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oThiPhuongThao\Desktop\"/>
    </mc:Choice>
  </mc:AlternateContent>
  <xr:revisionPtr revIDLastSave="0" documentId="13_ncr:1_{496A9DCF-50D4-45D6-B498-B8D6C61BD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udkphuckhao" sheetId="4" r:id="rId1"/>
    <sheet name="Kodudkphuckhao" sheetId="5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5" i="4"/>
  <c r="G16" i="4"/>
  <c r="G17" i="4"/>
  <c r="G19" i="4"/>
  <c r="G23" i="4"/>
  <c r="G25" i="4"/>
  <c r="G26" i="4"/>
  <c r="G27" i="4"/>
  <c r="G28" i="4"/>
  <c r="G32" i="4"/>
  <c r="G33" i="4"/>
  <c r="G36" i="4"/>
  <c r="G37" i="4"/>
  <c r="G41" i="4"/>
  <c r="G42" i="4"/>
  <c r="G43" i="4"/>
  <c r="G44" i="4"/>
  <c r="G46" i="4"/>
  <c r="G47" i="4"/>
  <c r="G49" i="4"/>
  <c r="G50" i="4"/>
  <c r="G51" i="4"/>
  <c r="G56" i="4"/>
  <c r="G58" i="4"/>
  <c r="G60" i="4"/>
  <c r="G61" i="4"/>
  <c r="G62" i="4"/>
  <c r="G67" i="4"/>
  <c r="G68" i="4"/>
  <c r="G70" i="4"/>
  <c r="G71" i="4"/>
  <c r="G8" i="4"/>
</calcChain>
</file>

<file path=xl/sharedStrings.xml><?xml version="1.0" encoding="utf-8"?>
<sst xmlns="http://schemas.openxmlformats.org/spreadsheetml/2006/main" count="452" uniqueCount="345">
  <si>
    <t>Họ và tên sinh viên</t>
  </si>
  <si>
    <t>Lớp</t>
  </si>
  <si>
    <t>Số điện thoại</t>
  </si>
  <si>
    <t>Học phần phúc khảo (Sinh viên có thể chọn nhiều học phần cùng lúc)</t>
  </si>
  <si>
    <t>Hoàng Hà Linh</t>
  </si>
  <si>
    <t>K7 Luật B</t>
  </si>
  <si>
    <t>0946927469</t>
  </si>
  <si>
    <t>DHCT17 - Tư tưởng Hồ Chí Minh;</t>
  </si>
  <si>
    <t>Nguyễn Trà Giang</t>
  </si>
  <si>
    <t>K9 KTE A</t>
  </si>
  <si>
    <t>0563040309</t>
  </si>
  <si>
    <t>DHCT11 - Logic học đại cương;</t>
  </si>
  <si>
    <t>Lê Thị Thanh Tâm</t>
  </si>
  <si>
    <t>K7QTDLA</t>
  </si>
  <si>
    <t>0862975748</t>
  </si>
  <si>
    <t>DHTH34 - Quản trị chất lượng;</t>
  </si>
  <si>
    <t>K9KTA</t>
  </si>
  <si>
    <t>0904285619</t>
  </si>
  <si>
    <t>DHIT48 - Lý thuyết xác suất thống kê toán;</t>
  </si>
  <si>
    <t>Lê Thị Thu Trang</t>
  </si>
  <si>
    <t>K8 Giới</t>
  </si>
  <si>
    <t>0387267875</t>
  </si>
  <si>
    <t>DHCT15 - Chủ nghĩa xã hội khoa học;</t>
  </si>
  <si>
    <t>Đoàn Thị Thu Huyền</t>
  </si>
  <si>
    <t>K5TTDPTA</t>
  </si>
  <si>
    <t>0914698109</t>
  </si>
  <si>
    <t>DHMT17 - Đồ họa chuyển động 2D;</t>
  </si>
  <si>
    <t>Vũ Phương Thảo</t>
  </si>
  <si>
    <t>K7- giới và phát triển</t>
  </si>
  <si>
    <t>0914765485</t>
  </si>
  <si>
    <t>Vũ Thị Thùy Trang</t>
  </si>
  <si>
    <t>K6QTKDA</t>
  </si>
  <si>
    <t>0326727946</t>
  </si>
  <si>
    <t>DHPR20 - Kỹ năng giải quyết vấn đề và ra quyết định;</t>
  </si>
  <si>
    <t>Vũ Thị Hương Quỳnh</t>
  </si>
  <si>
    <t>K9LKTB</t>
  </si>
  <si>
    <t>0859074063</t>
  </si>
  <si>
    <t>DHXH31 - Xã hội học pháp luật;</t>
  </si>
  <si>
    <t>Lèng Thị Nụ</t>
  </si>
  <si>
    <t>K8 Công tác xã hội</t>
  </si>
  <si>
    <t>0363601873</t>
  </si>
  <si>
    <t>DHCT16 - Lịch sử Đảng Cộng Sản Việt Nam;</t>
  </si>
  <si>
    <t>Nguyễn Ánh Dương</t>
  </si>
  <si>
    <t>K9QTDLA</t>
  </si>
  <si>
    <t>0984425909</t>
  </si>
  <si>
    <t>DHLK38 - Pháp luật kinh doanh Du lịch;</t>
  </si>
  <si>
    <t>Chu Diệu Anh</t>
  </si>
  <si>
    <t>K9QTKDB</t>
  </si>
  <si>
    <t>0329193138</t>
  </si>
  <si>
    <t>DHPR08 - Quản trị Marketing;</t>
  </si>
  <si>
    <t>Nguyễn Dư Thảo Vân</t>
  </si>
  <si>
    <t>K7-CTXH</t>
  </si>
  <si>
    <t>0857407289</t>
  </si>
  <si>
    <t>DHCI30 - Kiểm huấn trong CTXH;</t>
  </si>
  <si>
    <t>Nguyễn Thu Giang</t>
  </si>
  <si>
    <t>K8 QTKD A</t>
  </si>
  <si>
    <t>0375489497</t>
  </si>
  <si>
    <t>Nguyễn Thị Tuyết Mai</t>
  </si>
  <si>
    <t>Luật Kinh Tế B</t>
  </si>
  <si>
    <t>0985601127</t>
  </si>
  <si>
    <t>DHTH10 - Quản trị học;</t>
  </si>
  <si>
    <t xml:space="preserve">Đoàn Mạnh Cường </t>
  </si>
  <si>
    <t>K9 CNTT</t>
  </si>
  <si>
    <t>0587380725</t>
  </si>
  <si>
    <t>DHIT11 - Nhập môn mạng máy tính;</t>
  </si>
  <si>
    <t>Nguyễn Thị Hoa</t>
  </si>
  <si>
    <t>K9 QTDLB</t>
  </si>
  <si>
    <t>0965184740</t>
  </si>
  <si>
    <t>DHNC01 - Phương pháp NCKH;</t>
  </si>
  <si>
    <t xml:space="preserve">Tô Minh Phương </t>
  </si>
  <si>
    <t>K7-QTKDA</t>
  </si>
  <si>
    <t>0587385160</t>
  </si>
  <si>
    <t>Lê Thu Trang</t>
  </si>
  <si>
    <t>K7 TTĐPT B</t>
  </si>
  <si>
    <t>0886052811</t>
  </si>
  <si>
    <t>DHBC26 - Tác phẩm báo chí ĐPT;</t>
  </si>
  <si>
    <t>k9 Luật B</t>
  </si>
  <si>
    <t>0969464831</t>
  </si>
  <si>
    <t>DHLD33 - Luật dân sự;</t>
  </si>
  <si>
    <t xml:space="preserve">Đỗ Thị Hồng Nhung </t>
  </si>
  <si>
    <t>K9TTĐPTC</t>
  </si>
  <si>
    <t>0972348529</t>
  </si>
  <si>
    <t>DHBC03 - Kịch bản truyền thông;</t>
  </si>
  <si>
    <t>Lương Nhật Hoàng</t>
  </si>
  <si>
    <t>0968077598</t>
  </si>
  <si>
    <t>Đặng Hà Thu</t>
  </si>
  <si>
    <t>K8LKT</t>
  </si>
  <si>
    <t>0985407088</t>
  </si>
  <si>
    <t>DHLD43 - Luật tố tụng dân sự;DHLH22 - Luật tố tụng hình sự;</t>
  </si>
  <si>
    <t>Phùng Mai Thủy</t>
  </si>
  <si>
    <t>K8 Kinh tế</t>
  </si>
  <si>
    <t>0858175221</t>
  </si>
  <si>
    <t xml:space="preserve">Đinh Thị Thúy Hằng </t>
  </si>
  <si>
    <t xml:space="preserve">K7 Luật A </t>
  </si>
  <si>
    <t>0962852700</t>
  </si>
  <si>
    <t>DHLD54 - Pháp luật về phòng, chống bạo lực gia đình;</t>
  </si>
  <si>
    <t>Trương Ngọc Anh</t>
  </si>
  <si>
    <t>0373055000</t>
  </si>
  <si>
    <t>DHVH02 - Cơ sở văn hóa Việt Nam;</t>
  </si>
  <si>
    <t>Trần Đình Nam</t>
  </si>
  <si>
    <t>K7 luật A</t>
  </si>
  <si>
    <t>0986816327</t>
  </si>
  <si>
    <t>Đoàn Thị Minh Tâm</t>
  </si>
  <si>
    <t xml:space="preserve">K8QTKDB </t>
  </si>
  <si>
    <t>0914890407</t>
  </si>
  <si>
    <t>DHNT22 - Tiếng Anh quản trị kinh doanh 2;</t>
  </si>
  <si>
    <t>Nguyễn Ngọc Huyền</t>
  </si>
  <si>
    <t>K9KTEB</t>
  </si>
  <si>
    <t>0941005580</t>
  </si>
  <si>
    <t>Trần Thị Hà Giang</t>
  </si>
  <si>
    <t>K7 LUẬT B</t>
  </si>
  <si>
    <t>0965040301</t>
  </si>
  <si>
    <t>Đỗ Thuỳ Trúc Vân</t>
  </si>
  <si>
    <t>K9D TTĐPTT</t>
  </si>
  <si>
    <t>0977312003</t>
  </si>
  <si>
    <t>DHMT24 - Nghệ thuật đồ họa chữ;</t>
  </si>
  <si>
    <t>Lê Minh Thư</t>
  </si>
  <si>
    <t>K9TAMLY</t>
  </si>
  <si>
    <t>0911923779</t>
  </si>
  <si>
    <t>DHTL28 - Tâm lý học nhân cách;</t>
  </si>
  <si>
    <t>Trần Thị Mai Anh</t>
  </si>
  <si>
    <t>0981523319</t>
  </si>
  <si>
    <t>DHIT02 - Lý thuyết xác suất thống kê toán;</t>
  </si>
  <si>
    <t>K7QTDLB</t>
  </si>
  <si>
    <t>0386206126</t>
  </si>
  <si>
    <t xml:space="preserve">Nguyễn Tất Quang </t>
  </si>
  <si>
    <t>K9LUATA</t>
  </si>
  <si>
    <t>0849783706</t>
  </si>
  <si>
    <t>DHLD33 - Luật dân sự;DHIT33 - Tin học đại cương;DHLH01 - Luật hành chính;DHXH31 - Xã hội học pháp luật;</t>
  </si>
  <si>
    <t>Lê Nguyễn Ngọc Linh</t>
  </si>
  <si>
    <t>K8TTĐPTB</t>
  </si>
  <si>
    <t>0943402857</t>
  </si>
  <si>
    <t>DHBC06 - Sản xuất phim quảng cáo;</t>
  </si>
  <si>
    <t>Nguyễn Huy Hoàng</t>
  </si>
  <si>
    <t>K8 TTĐPT B</t>
  </si>
  <si>
    <t>0982349596</t>
  </si>
  <si>
    <t xml:space="preserve">Hoàng Diễm Linh </t>
  </si>
  <si>
    <t>K7 Luật A</t>
  </si>
  <si>
    <t>0985520507</t>
  </si>
  <si>
    <t>DHLD26 - Kỹ năng tư vấn trong lĩnh vực hôn nhân gia đình;DHLK32 - Kỹ năng giải quyết tranh chấp trong lĩnh vực đất đai;</t>
  </si>
  <si>
    <t>0862269159</t>
  </si>
  <si>
    <t>DHLD51 - Kỹ năng tư vấn Pháp luật;</t>
  </si>
  <si>
    <t>0986481214</t>
  </si>
  <si>
    <t>Vương Thanh Hà</t>
  </si>
  <si>
    <t>K9-QTKDC</t>
  </si>
  <si>
    <t>0396131036</t>
  </si>
  <si>
    <t>DHTH01 - Kỹ năng xây dựng và phát triển nhóm làm việc;</t>
  </si>
  <si>
    <t>0977477585</t>
  </si>
  <si>
    <t>DHLD55 - Pháp luật về phòng chống buôn bán người;DHLD54 - Pháp luật về phòng, chống bạo lực gia đình;</t>
  </si>
  <si>
    <t>Đỗ Thu Phương</t>
  </si>
  <si>
    <t>K9TTDPTB</t>
  </si>
  <si>
    <t>0354667616</t>
  </si>
  <si>
    <t>DHMT25 - Xử lý hình ảnh;</t>
  </si>
  <si>
    <t>Trịnh Ngọc Ngân</t>
  </si>
  <si>
    <t>K9LUATB</t>
  </si>
  <si>
    <t>0839351502</t>
  </si>
  <si>
    <t>DHIT33 - Tin học đại cương;DHLH01 - Luật hành chính;DHXH31 - Xã hội học pháp luật;</t>
  </si>
  <si>
    <t>Nguyễn Thị Mỹ Hà</t>
  </si>
  <si>
    <t>K7QTKDA</t>
  </si>
  <si>
    <t>0332560860</t>
  </si>
  <si>
    <t>DHTH36 - Tuyển dụng, đào tạo và phát triển;</t>
  </si>
  <si>
    <t>K8 QTKD B</t>
  </si>
  <si>
    <t>0342529730</t>
  </si>
  <si>
    <t>DHKT04 - Kinh tế lượng;</t>
  </si>
  <si>
    <t xml:space="preserve">Trần Đức Hải </t>
  </si>
  <si>
    <t xml:space="preserve">k7 Luật A </t>
  </si>
  <si>
    <t>0971905002</t>
  </si>
  <si>
    <t>Đỗ Thị Hồng Tươi</t>
  </si>
  <si>
    <t>K9 Công tác xã hội</t>
  </si>
  <si>
    <t>0367692203</t>
  </si>
  <si>
    <t>DHTL13 - Tâm lý học lâm sàng;</t>
  </si>
  <si>
    <t>Khuất Thu Huyền</t>
  </si>
  <si>
    <t>0356807121</t>
  </si>
  <si>
    <t>Dương Thị Hường</t>
  </si>
  <si>
    <t>K9 Luật A</t>
  </si>
  <si>
    <t>0823531534</t>
  </si>
  <si>
    <t xml:space="preserve">Nguyễn Thị Thu Hường </t>
  </si>
  <si>
    <t>0977846437</t>
  </si>
  <si>
    <t>DHLD55 - Pháp luật về phòng chống buôn bán người;DHLD50 - Pháp luật về quyền trẻ em;DHLK28 - Pháp luật môi trường;DHCT17 - Tư tưởng Hồ Chí Minh;</t>
  </si>
  <si>
    <t>Lương Thị Quỳnh Trang</t>
  </si>
  <si>
    <t>K9Luật A</t>
  </si>
  <si>
    <t>0846962966</t>
  </si>
  <si>
    <t>DHIT33 - Tin học đại cương;DHLD33 - Luật dân sự;</t>
  </si>
  <si>
    <t>Đỗ Tiến Lợi</t>
  </si>
  <si>
    <t>0823012319</t>
  </si>
  <si>
    <t>Phạm Quang Tiến</t>
  </si>
  <si>
    <t>K9QTKDC</t>
  </si>
  <si>
    <t>0832628612</t>
  </si>
  <si>
    <t>Đào Thị Xuân Quỳnh</t>
  </si>
  <si>
    <t>0865651128</t>
  </si>
  <si>
    <t>Bùi Chí Tiến</t>
  </si>
  <si>
    <t>0358121131</t>
  </si>
  <si>
    <t>DHIT49 - Phương pháp NCKH;</t>
  </si>
  <si>
    <t>Trịnh Phương Nhung</t>
  </si>
  <si>
    <t>K7 QTDLC</t>
  </si>
  <si>
    <t>0522958982</t>
  </si>
  <si>
    <t>DHNT25 - Tiếng Anh du lịch 2;</t>
  </si>
  <si>
    <t>Nông Thị Thầm</t>
  </si>
  <si>
    <t>K7QTKDB</t>
  </si>
  <si>
    <t>0327265626</t>
  </si>
  <si>
    <t>Vũ Thị Thuỳ Trang</t>
  </si>
  <si>
    <t>K8 Luật B</t>
  </si>
  <si>
    <t>0838180198</t>
  </si>
  <si>
    <t>DHCT15 - Chủ nghĩa xã hội khoa học;DHLD43 - Luật tố tụng dân sự;DHLK17 - Pháp luật doanh nghiệp;</t>
  </si>
  <si>
    <t>Bùi Đặng Tiểu Mỹ</t>
  </si>
  <si>
    <t>0346862701</t>
  </si>
  <si>
    <t>DHLH43 - Luật hiến pháp;DHXH31 - Xã hội học pháp luật;</t>
  </si>
  <si>
    <t>Nguyễn Thuý Hường</t>
  </si>
  <si>
    <t>K7 QTKD A</t>
  </si>
  <si>
    <t>0843281889</t>
  </si>
  <si>
    <t>DHPR29 - Marketing xã hội;</t>
  </si>
  <si>
    <t>Nguyễn Cường Anh</t>
  </si>
  <si>
    <t>K8KTE</t>
  </si>
  <si>
    <t>0383258580</t>
  </si>
  <si>
    <t>DHKT52 - Tài chính doanh nghiệp;</t>
  </si>
  <si>
    <t>Bùi Thị Ngọc Đào</t>
  </si>
  <si>
    <t>K8 Luật Kinh Tế</t>
  </si>
  <si>
    <t>0828526811</t>
  </si>
  <si>
    <t>Nguyễn Phương Linh</t>
  </si>
  <si>
    <t>K7 Luật a</t>
  </si>
  <si>
    <t>0355579376</t>
  </si>
  <si>
    <t>DHCT17 - Tư tưởng Hồ Chí Minh;DHLD49 - Pháp luật về giám sát và phản biện xã hội;DHLD50 - Pháp luật về quyền trẻ em;DHLH09 - PL về công chức, công vụ;DHLK30 - Kỹ năng đàm phán và soạn thảo hợp đồng;</t>
  </si>
  <si>
    <t>Ngô Thu Nguyên</t>
  </si>
  <si>
    <t xml:space="preserve">D - TTDPT </t>
  </si>
  <si>
    <t>0846000681</t>
  </si>
  <si>
    <t>Nguyễn Thị Anh Phương</t>
  </si>
  <si>
    <t>TTDPT C</t>
  </si>
  <si>
    <t>0945252003</t>
  </si>
  <si>
    <t>Nguyễn Thị Nga</t>
  </si>
  <si>
    <t>K9 TTDPT D</t>
  </si>
  <si>
    <t>0373463016</t>
  </si>
  <si>
    <t>Khoàng Na Xó</t>
  </si>
  <si>
    <t xml:space="preserve">K7 Luật B </t>
  </si>
  <si>
    <t>0394612143</t>
  </si>
  <si>
    <t>DHLH09 - PL về công chức, công vụ;</t>
  </si>
  <si>
    <t>Trương Nhật Minh</t>
  </si>
  <si>
    <t>0774317193</t>
  </si>
  <si>
    <t>DHLD54 - Pháp luật về phòng, chống bạo lực gia đình;DHLD55 - Pháp luật về phòng chống buôn bán người;DHLH13 - KN tổ chức công sở;DHLD49 - Pháp luật về giám sát và phản biện xã hội;</t>
  </si>
  <si>
    <t>Ngô Thuỳ Dương</t>
  </si>
  <si>
    <t>0964454957</t>
  </si>
  <si>
    <t>DHLD26 - Kỹ năng tư vấn trong lĩnh vực hôn nhân gia đình;</t>
  </si>
  <si>
    <t>DHCT17 - Tư tưởng Hồ Chí Minh;DHLD26 - Kỹ năng tư vấn trong lĩnh vực hôn nhân gia đình;DHLD54 - Pháp luật về phòng, chống bạo lực gia đình;DHLD55 - Pháp luật về phòng chống buôn bán người;</t>
  </si>
  <si>
    <t xml:space="preserve">Nguyễn Thế Dũng </t>
  </si>
  <si>
    <t xml:space="preserve">K8TTPTA </t>
  </si>
  <si>
    <t>0965307836</t>
  </si>
  <si>
    <t>Cao Thị Thanh Hệ</t>
  </si>
  <si>
    <t>0396112003</t>
  </si>
  <si>
    <t>DHLD58 - Pháp luật đại cương;</t>
  </si>
  <si>
    <t>Lương Thị Minh Châu</t>
  </si>
  <si>
    <t>K9TTDPTD</t>
  </si>
  <si>
    <t>0342176752</t>
  </si>
  <si>
    <t xml:space="preserve">Nguyễn Thị Phương Thảo </t>
  </si>
  <si>
    <t>KTEB</t>
  </si>
  <si>
    <t>0865176381</t>
  </si>
  <si>
    <t xml:space="preserve">Lê Phương Linh </t>
  </si>
  <si>
    <t>TTĐPT A</t>
  </si>
  <si>
    <t>0914330032</t>
  </si>
  <si>
    <t>Lê Thị Minh Phượng</t>
  </si>
  <si>
    <t>K8TTPTC</t>
  </si>
  <si>
    <t>0869022640</t>
  </si>
  <si>
    <t>DHTL05 - Tâm lý học truyền thông;</t>
  </si>
  <si>
    <t>Tạ Kiều Việt Nga</t>
  </si>
  <si>
    <t>K7 TTĐPT A</t>
  </si>
  <si>
    <t>0399486368</t>
  </si>
  <si>
    <t>DHMT17 - Đồ họa chuyển động 2D;DHMT21 - Thiết kế đồ họa game;</t>
  </si>
  <si>
    <t>Vũ Phương Anh</t>
  </si>
  <si>
    <t>0586378392</t>
  </si>
  <si>
    <t>Lê Ngọc Mai</t>
  </si>
  <si>
    <t>K9LKTA</t>
  </si>
  <si>
    <t>0868951128</t>
  </si>
  <si>
    <t>DHTL22 - Tâm lý học đại cương;DHXH31 - Xã hội học pháp luật;</t>
  </si>
  <si>
    <t>Mã SV</t>
  </si>
  <si>
    <t>STT</t>
  </si>
  <si>
    <t>So Tien Giao dich</t>
  </si>
  <si>
    <t>Mã sinh viên</t>
  </si>
  <si>
    <t>Số tiền đã đóng</t>
  </si>
  <si>
    <t>Nguyễn Bích Ngọc</t>
  </si>
  <si>
    <t>Vương Quang Vinh</t>
  </si>
  <si>
    <t>Học phần phúc khảo</t>
  </si>
  <si>
    <t>HỌC VIỆN PHỤ NỮ VIỆT NAM</t>
  </si>
  <si>
    <t>PHÒNG KT&amp;BĐCL</t>
  </si>
  <si>
    <t>DANH SÁCH SINH VIÊN ĐỦ ĐIỂU KIỆN PHÚC KHẢO HỌC KÌ I NĂM HỌC 2021-2022</t>
  </si>
  <si>
    <t>Giang</t>
  </si>
  <si>
    <t>Ngọc</t>
  </si>
  <si>
    <t>Quỳnh</t>
  </si>
  <si>
    <t>Dương</t>
  </si>
  <si>
    <t>Anh</t>
  </si>
  <si>
    <t>Mai</t>
  </si>
  <si>
    <t>Hoa</t>
  </si>
  <si>
    <t>Vinh</t>
  </si>
  <si>
    <t>Hoàng</t>
  </si>
  <si>
    <t>Vân</t>
  </si>
  <si>
    <t>Hà</t>
  </si>
  <si>
    <t>Phương</t>
  </si>
  <si>
    <t>Tươi</t>
  </si>
  <si>
    <t>Hường</t>
  </si>
  <si>
    <t>Lợi</t>
  </si>
  <si>
    <t>Tiến</t>
  </si>
  <si>
    <t>Nga</t>
  </si>
  <si>
    <t>Xó</t>
  </si>
  <si>
    <t>Hệ</t>
  </si>
  <si>
    <t>Phượng</t>
  </si>
  <si>
    <t>Thu</t>
  </si>
  <si>
    <t>Trang</t>
  </si>
  <si>
    <t>Tên</t>
  </si>
  <si>
    <t>Nhung</t>
  </si>
  <si>
    <t>Dũng</t>
  </si>
  <si>
    <t>Thảo</t>
  </si>
  <si>
    <t>Linh</t>
  </si>
  <si>
    <t>Đinh Thị Huyền Trang</t>
  </si>
  <si>
    <t>Người lập</t>
  </si>
  <si>
    <t>Đỗ Thị Phương Thảo</t>
  </si>
  <si>
    <t>Chưa đóng</t>
  </si>
  <si>
    <t>Phan Thị Thu Hiền</t>
  </si>
  <si>
    <t>Phạm Thanh Thanh</t>
  </si>
  <si>
    <t>Dương Thị Yến</t>
  </si>
  <si>
    <t>Mỹ</t>
  </si>
  <si>
    <t>Tâm</t>
  </si>
  <si>
    <t>Huyền</t>
  </si>
  <si>
    <t>Nụ</t>
  </si>
  <si>
    <t>Thủy</t>
  </si>
  <si>
    <t>Nam</t>
  </si>
  <si>
    <t>Thư</t>
  </si>
  <si>
    <t>Hiền</t>
  </si>
  <si>
    <t>Thanh</t>
  </si>
  <si>
    <t>Ngân</t>
  </si>
  <si>
    <t>Yến</t>
  </si>
  <si>
    <t>Thầm</t>
  </si>
  <si>
    <t>Đào</t>
  </si>
  <si>
    <t>Nguyên</t>
  </si>
  <si>
    <t>Minh</t>
  </si>
  <si>
    <t>Châu</t>
  </si>
  <si>
    <t>Cường</t>
  </si>
  <si>
    <t>Hằng</t>
  </si>
  <si>
    <t>Hải</t>
  </si>
  <si>
    <t>Quang</t>
  </si>
  <si>
    <t>Trưởng phòng KT&amp;BĐCL</t>
  </si>
  <si>
    <t>DANH SÁCH SINH VIÊN KHÔNG ĐỦ ĐIỂU KIỆN PHÚC KHẢO HỌC KÌ I NĂM HỌC 2021-2022</t>
  </si>
  <si>
    <t>Nguyễn Minh Phương</t>
  </si>
  <si>
    <t>L7 Luật A</t>
  </si>
  <si>
    <t>Column12</t>
  </si>
  <si>
    <t>50000(Đóng thiếu)</t>
  </si>
  <si>
    <t xml:space="preserve">Nguyễn Thu </t>
  </si>
  <si>
    <t>DHLD35 - PL CT và BV quyền lợi NTD</t>
  </si>
  <si>
    <t>0963920659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</si>
</sst>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/>
    <xf numFmtId="0" fontId="1" fillId="0" borderId="5" xfId="0" applyFont="1" applyFill="1" applyBorder="1"/>
    <xf numFmtId="0" fontId="1" fillId="0" borderId="1" xfId="0" applyNumberFormat="1" applyFont="1" applyFill="1" applyBorder="1"/>
    <xf numFmtId="0" fontId="1" fillId="0" borderId="1" xfId="0" quotePrefix="1" applyNumberFormat="1" applyFont="1" applyFill="1" applyBorder="1"/>
    <xf numFmtId="0" fontId="1" fillId="0" borderId="6" xfId="0" applyNumberFormat="1" applyFont="1" applyFill="1" applyBorder="1"/>
    <xf numFmtId="0" fontId="1" fillId="0" borderId="8" xfId="0" applyNumberFormat="1" applyFont="1" applyFill="1" applyBorder="1"/>
    <xf numFmtId="0" fontId="1" fillId="0" borderId="8" xfId="0" quotePrefix="1" applyNumberFormat="1" applyFont="1" applyFill="1" applyBorder="1"/>
    <xf numFmtId="0" fontId="1" fillId="0" borderId="9" xfId="0" applyNumberFormat="1" applyFont="1" applyFill="1" applyBorder="1"/>
    <xf numFmtId="0" fontId="1" fillId="0" borderId="6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7" xfId="0" applyNumberFormat="1" applyFont="1" applyFill="1" applyBorder="1"/>
    <xf numFmtId="3" fontId="5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1" applyNumberFormat="1" applyFont="1" applyFill="1" applyBorder="1" applyAlignment="1"/>
    <xf numFmtId="0" fontId="6" fillId="0" borderId="0" xfId="0" applyFont="1" applyAlignment="1">
      <alignment horizontal="right"/>
    </xf>
    <xf numFmtId="3" fontId="6" fillId="2" borderId="0" xfId="1" applyNumberFormat="1" applyFont="1" applyFill="1" applyBorder="1" applyAlignment="1"/>
    <xf numFmtId="0" fontId="6" fillId="2" borderId="0" xfId="0" applyFont="1" applyFill="1" applyAlignment="1">
      <alignment horizontal="right"/>
    </xf>
    <xf numFmtId="0" fontId="1" fillId="0" borderId="9" xfId="0" applyNumberFormat="1" applyFont="1" applyFill="1" applyBorder="1" applyAlignment="1">
      <alignment wrapText="1"/>
    </xf>
    <xf numFmtId="0" fontId="1" fillId="0" borderId="6" xfId="0" quotePrefix="1" applyNumberFormat="1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6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6DF1F8-76F8-4ADB-B7AD-D497F5FC17AA}" name="Table13" displayName="Table13" ref="A7:H73" totalsRowShown="0" headerRowDxfId="25" dataDxfId="23" headerRowBorderDxfId="24" tableBorderDxfId="22" totalsRowBorderDxfId="21">
  <sortState xmlns:xlrd2="http://schemas.microsoft.com/office/spreadsheetml/2017/richdata2" ref="A8:H73">
    <sortCondition ref="D8:D73"/>
  </sortState>
  <tableColumns count="8">
    <tableColumn id="1" xr3:uid="{18D3C8F4-91A6-43F1-B081-8F2EC28FF14A}" name="STT" dataDxfId="20"/>
    <tableColumn id="9" xr3:uid="{C53FA3C9-0B21-43F1-B2BD-FC95AA2D76D9}" name="Mã SV" dataDxfId="19"/>
    <tableColumn id="8" xr3:uid="{AC570677-20F0-40E2-9863-521AB320011D}" name="Họ và tên sinh viên" dataDxfId="18"/>
    <tableColumn id="13" xr3:uid="{8F7AFC83-16D7-4DEA-8B0E-8FEE0DB83B17}" name="Tên" dataDxfId="17"/>
    <tableColumn id="11" xr3:uid="{C8B325EA-3E84-4843-A816-9736FAE5C999}" name="Lớp" dataDxfId="16"/>
    <tableColumn id="14" xr3:uid="{F891EF35-AC5E-474F-9C11-5D1FE24407E2}" name="Số điện thoại" dataDxfId="15"/>
    <tableColumn id="12" xr3:uid="{F64CBA24-F238-45CE-9EAF-585F33FE2975}" name="Số tiền đã đóng" dataDxfId="14"/>
    <tableColumn id="17" xr3:uid="{DAEA3337-B058-4EA5-9F21-65C5A4603E31}" name="Học phần phúc khảo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46967E-5C45-4DA4-93FE-7697D67EB1A6}" name="Table14" displayName="Table14" ref="A8:H23" totalsRowShown="0" headerRowDxfId="12" dataDxfId="10" headerRowBorderDxfId="11" tableBorderDxfId="9" totalsRowBorderDxfId="8">
  <sortState xmlns:xlrd2="http://schemas.microsoft.com/office/spreadsheetml/2017/richdata2" ref="A9:H23">
    <sortCondition ref="H9:H23"/>
  </sortState>
  <tableColumns count="8">
    <tableColumn id="1" xr3:uid="{3C46B61B-1F72-4940-B204-D24DA905C5A0}" name="STT" dataDxfId="7"/>
    <tableColumn id="9" xr3:uid="{EC169C15-70FF-4557-9430-54F072C2EA0C}" name="Mã SV" dataDxfId="6"/>
    <tableColumn id="8" xr3:uid="{E39E5155-CF97-4EE3-AB0E-2B7F3F2C048D}" name="Họ và tên sinh viên" dataDxfId="5"/>
    <tableColumn id="11" xr3:uid="{A6A83D4B-64E9-449A-8D1E-70585A3DB063}" name="Lớp" dataDxfId="4"/>
    <tableColumn id="14" xr3:uid="{9ED2585A-D4BD-4058-861E-7F8906962E9A}" name="Số điện thoại" dataDxfId="3"/>
    <tableColumn id="4" xr3:uid="{6357A377-C4D3-41BA-AA39-0C0E4E142C65}" name="Số tiền đã đóng" dataDxfId="2"/>
    <tableColumn id="17" xr3:uid="{1F99F22F-80ED-4368-AEE2-DE4352D6F957}" name="Học phần phúc khảo (Sinh viên có thể chọn nhiều học phần cùng lúc)" dataDxfId="1"/>
    <tableColumn id="3" xr3:uid="{CF330A4D-36B5-4189-8078-382062402F7B}" name="Column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0A18-2072-4803-AF61-3BE669D40AA6}">
  <dimension ref="A1:I78"/>
  <sheetViews>
    <sheetView tabSelected="1" topLeftCell="A64" workbookViewId="0">
      <selection activeCell="G82" sqref="G82"/>
    </sheetView>
  </sheetViews>
  <sheetFormatPr defaultRowHeight="15" x14ac:dyDescent="0.25"/>
  <cols>
    <col min="1" max="1" width="5.28515625" style="1" customWidth="1"/>
    <col min="2" max="2" width="11" style="1" bestFit="1" customWidth="1"/>
    <col min="3" max="4" width="24.28515625" style="1" customWidth="1"/>
    <col min="5" max="5" width="17.5703125" style="1" bestFit="1" customWidth="1"/>
    <col min="6" max="6" width="13.140625" style="1" bestFit="1" customWidth="1"/>
    <col min="7" max="7" width="15.42578125" style="1" bestFit="1" customWidth="1"/>
    <col min="8" max="8" width="66.7109375" style="1" customWidth="1"/>
    <col min="9" max="16384" width="9.140625" style="1"/>
  </cols>
  <sheetData>
    <row r="1" spans="1:8" x14ac:dyDescent="0.25">
      <c r="A1" s="26" t="s">
        <v>279</v>
      </c>
      <c r="B1" s="26"/>
      <c r="C1" s="26"/>
      <c r="D1" s="14"/>
    </row>
    <row r="2" spans="1:8" x14ac:dyDescent="0.25">
      <c r="A2" s="25" t="s">
        <v>280</v>
      </c>
      <c r="B2" s="25"/>
      <c r="C2" s="25"/>
      <c r="D2" s="13"/>
    </row>
    <row r="5" spans="1:8" x14ac:dyDescent="0.25">
      <c r="A5" s="27" t="s">
        <v>281</v>
      </c>
      <c r="B5" s="27"/>
      <c r="C5" s="27"/>
      <c r="D5" s="27"/>
      <c r="E5" s="27"/>
      <c r="F5" s="27"/>
      <c r="G5" s="27"/>
      <c r="H5" s="27"/>
    </row>
    <row r="7" spans="1:8" x14ac:dyDescent="0.25">
      <c r="A7" s="2" t="s">
        <v>272</v>
      </c>
      <c r="B7" s="3" t="s">
        <v>271</v>
      </c>
      <c r="C7" s="3" t="s">
        <v>0</v>
      </c>
      <c r="D7" s="3" t="s">
        <v>304</v>
      </c>
      <c r="E7" s="3" t="s">
        <v>1</v>
      </c>
      <c r="F7" s="3" t="s">
        <v>2</v>
      </c>
      <c r="G7" s="3" t="s">
        <v>275</v>
      </c>
      <c r="H7" s="4" t="s">
        <v>278</v>
      </c>
    </row>
    <row r="8" spans="1:8" x14ac:dyDescent="0.25">
      <c r="A8" s="5">
        <v>1</v>
      </c>
      <c r="B8" s="6">
        <v>2173411603</v>
      </c>
      <c r="C8" s="6" t="s">
        <v>46</v>
      </c>
      <c r="D8" s="6" t="s">
        <v>286</v>
      </c>
      <c r="E8" s="6" t="s">
        <v>47</v>
      </c>
      <c r="F8" s="7" t="s">
        <v>48</v>
      </c>
      <c r="G8" s="7">
        <f>VLOOKUP(Table13[[#This Row],[Mã SV]],Sheet2!$A:$B,2,0)</f>
        <v>50000</v>
      </c>
      <c r="H8" s="8" t="s">
        <v>49</v>
      </c>
    </row>
    <row r="9" spans="1:8" x14ac:dyDescent="0.25">
      <c r="A9" s="5">
        <v>2</v>
      </c>
      <c r="B9" s="6">
        <v>2173241287</v>
      </c>
      <c r="C9" s="6" t="s">
        <v>96</v>
      </c>
      <c r="D9" s="6" t="s">
        <v>286</v>
      </c>
      <c r="E9" s="6" t="s">
        <v>80</v>
      </c>
      <c r="F9" s="7" t="s">
        <v>97</v>
      </c>
      <c r="G9" s="7">
        <f>VLOOKUP(Table13[[#This Row],[Mã SV]],Sheet2!$A:$B,2,0)</f>
        <v>50000</v>
      </c>
      <c r="H9" s="8" t="s">
        <v>98</v>
      </c>
    </row>
    <row r="10" spans="1:8" x14ac:dyDescent="0.25">
      <c r="A10" s="5">
        <v>3</v>
      </c>
      <c r="B10" s="6">
        <v>2174820185</v>
      </c>
      <c r="C10" s="6" t="s">
        <v>120</v>
      </c>
      <c r="D10" s="6" t="s">
        <v>286</v>
      </c>
      <c r="E10" s="6" t="s">
        <v>62</v>
      </c>
      <c r="F10" s="7" t="s">
        <v>121</v>
      </c>
      <c r="G10" s="7">
        <f>VLOOKUP(Table13[[#This Row],[Mã SV]],Sheet2!$A:$B,2,0)</f>
        <v>50000</v>
      </c>
      <c r="H10" s="8" t="s">
        <v>122</v>
      </c>
    </row>
    <row r="11" spans="1:8" x14ac:dyDescent="0.25">
      <c r="A11" s="5">
        <v>4</v>
      </c>
      <c r="B11" s="6">
        <v>2173411634</v>
      </c>
      <c r="C11" s="6" t="s">
        <v>265</v>
      </c>
      <c r="D11" s="6" t="s">
        <v>286</v>
      </c>
      <c r="E11" s="6" t="s">
        <v>47</v>
      </c>
      <c r="F11" s="7" t="s">
        <v>266</v>
      </c>
      <c r="G11" s="7">
        <f>VLOOKUP(Table13[[#This Row],[Mã SV]],Sheet2!$A:$B,2,0)</f>
        <v>50000</v>
      </c>
      <c r="H11" s="8" t="s">
        <v>11</v>
      </c>
    </row>
    <row r="12" spans="1:8" x14ac:dyDescent="0.25">
      <c r="A12" s="5">
        <v>5</v>
      </c>
      <c r="B12" s="6">
        <v>1978130015</v>
      </c>
      <c r="C12" s="6" t="s">
        <v>120</v>
      </c>
      <c r="D12" s="6" t="s">
        <v>286</v>
      </c>
      <c r="E12" s="6" t="s">
        <v>123</v>
      </c>
      <c r="F12" s="6" t="s">
        <v>142</v>
      </c>
      <c r="G12" s="7">
        <v>50000</v>
      </c>
      <c r="H12" s="24" t="s">
        <v>7</v>
      </c>
    </row>
    <row r="13" spans="1:8" x14ac:dyDescent="0.25">
      <c r="A13" s="5">
        <v>6</v>
      </c>
      <c r="B13" s="6">
        <v>2073100201</v>
      </c>
      <c r="C13" s="6" t="s">
        <v>211</v>
      </c>
      <c r="D13" s="6" t="s">
        <v>286</v>
      </c>
      <c r="E13" s="6" t="s">
        <v>212</v>
      </c>
      <c r="F13" s="6" t="s">
        <v>213</v>
      </c>
      <c r="G13" s="7">
        <v>50000</v>
      </c>
      <c r="H13" s="24" t="s">
        <v>214</v>
      </c>
    </row>
    <row r="14" spans="1:8" x14ac:dyDescent="0.25">
      <c r="A14" s="5">
        <v>7</v>
      </c>
      <c r="B14" s="6">
        <v>2073800302</v>
      </c>
      <c r="C14" s="6" t="s">
        <v>215</v>
      </c>
      <c r="D14" s="6" t="s">
        <v>328</v>
      </c>
      <c r="E14" s="6" t="s">
        <v>216</v>
      </c>
      <c r="F14" s="6" t="s">
        <v>217</v>
      </c>
      <c r="G14" s="7">
        <v>50000</v>
      </c>
      <c r="H14" s="24" t="s">
        <v>22</v>
      </c>
    </row>
    <row r="15" spans="1:8" x14ac:dyDescent="0.25">
      <c r="A15" s="5">
        <v>8</v>
      </c>
      <c r="B15" s="6">
        <v>2073240491</v>
      </c>
      <c r="C15" s="6" t="s">
        <v>242</v>
      </c>
      <c r="D15" s="6" t="s">
        <v>306</v>
      </c>
      <c r="E15" s="6" t="s">
        <v>243</v>
      </c>
      <c r="F15" s="7" t="s">
        <v>244</v>
      </c>
      <c r="G15" s="7">
        <f>VLOOKUP(Table13[[#This Row],[Mã SV]],Sheet2!$A:$B,2,0)</f>
        <v>50000</v>
      </c>
      <c r="H15" s="8" t="s">
        <v>22</v>
      </c>
    </row>
    <row r="16" spans="1:8" x14ac:dyDescent="0.25">
      <c r="A16" s="5">
        <v>9</v>
      </c>
      <c r="B16" s="6">
        <v>2178130082</v>
      </c>
      <c r="C16" s="6" t="s">
        <v>42</v>
      </c>
      <c r="D16" s="6" t="s">
        <v>285</v>
      </c>
      <c r="E16" s="6" t="s">
        <v>43</v>
      </c>
      <c r="F16" s="7" t="s">
        <v>44</v>
      </c>
      <c r="G16" s="7">
        <f>VLOOKUP(Table13[[#This Row],[Mã SV]],Sheet2!$A:$B,2,0)</f>
        <v>50000</v>
      </c>
      <c r="H16" s="8" t="s">
        <v>45</v>
      </c>
    </row>
    <row r="17" spans="1:8" x14ac:dyDescent="0.25">
      <c r="A17" s="5">
        <v>10</v>
      </c>
      <c r="B17" s="6">
        <v>2173100453</v>
      </c>
      <c r="C17" s="6" t="s">
        <v>8</v>
      </c>
      <c r="D17" s="6" t="s">
        <v>282</v>
      </c>
      <c r="E17" s="6" t="s">
        <v>9</v>
      </c>
      <c r="F17" s="7" t="s">
        <v>10</v>
      </c>
      <c r="G17" s="7">
        <f>VLOOKUP(Table13[[#This Row],[Mã SV]],Sheet2!$A:$B,2,0)</f>
        <v>50000</v>
      </c>
      <c r="H17" s="8" t="s">
        <v>11</v>
      </c>
    </row>
    <row r="18" spans="1:8" x14ac:dyDescent="0.25">
      <c r="A18" s="5">
        <v>11</v>
      </c>
      <c r="B18" s="6">
        <v>2073410221</v>
      </c>
      <c r="C18" s="6" t="s">
        <v>54</v>
      </c>
      <c r="D18" s="6" t="s">
        <v>282</v>
      </c>
      <c r="E18" s="6" t="s">
        <v>55</v>
      </c>
      <c r="F18" s="6" t="s">
        <v>56</v>
      </c>
      <c r="G18" s="7">
        <v>50000</v>
      </c>
      <c r="H18" s="24" t="s">
        <v>22</v>
      </c>
    </row>
    <row r="19" spans="1:8" x14ac:dyDescent="0.25">
      <c r="A19" s="5">
        <v>12</v>
      </c>
      <c r="B19" s="6">
        <v>2173411984</v>
      </c>
      <c r="C19" s="6" t="s">
        <v>143</v>
      </c>
      <c r="D19" s="6" t="s">
        <v>292</v>
      </c>
      <c r="E19" s="6" t="s">
        <v>144</v>
      </c>
      <c r="F19" s="7" t="s">
        <v>145</v>
      </c>
      <c r="G19" s="7">
        <f>VLOOKUP(Table13[[#This Row],[Mã SV]],Sheet2!$A:$B,2,0)</f>
        <v>50000</v>
      </c>
      <c r="H19" s="8" t="s">
        <v>146</v>
      </c>
    </row>
    <row r="20" spans="1:8" x14ac:dyDescent="0.25">
      <c r="A20" s="5">
        <v>13</v>
      </c>
      <c r="B20" s="6">
        <v>1973410031</v>
      </c>
      <c r="C20" s="6" t="s">
        <v>157</v>
      </c>
      <c r="D20" s="6" t="s">
        <v>292</v>
      </c>
      <c r="E20" s="6" t="s">
        <v>158</v>
      </c>
      <c r="F20" s="6" t="s">
        <v>159</v>
      </c>
      <c r="G20" s="7">
        <v>50000</v>
      </c>
      <c r="H20" s="24" t="s">
        <v>160</v>
      </c>
    </row>
    <row r="21" spans="1:8" x14ac:dyDescent="0.25">
      <c r="A21" s="5">
        <v>14</v>
      </c>
      <c r="B21" s="6">
        <v>1973810029</v>
      </c>
      <c r="C21" s="6" t="s">
        <v>164</v>
      </c>
      <c r="D21" s="6" t="s">
        <v>334</v>
      </c>
      <c r="E21" s="6" t="s">
        <v>165</v>
      </c>
      <c r="F21" s="6" t="s">
        <v>166</v>
      </c>
      <c r="G21" s="7">
        <v>50000</v>
      </c>
      <c r="H21" s="24" t="s">
        <v>141</v>
      </c>
    </row>
    <row r="22" spans="1:8" x14ac:dyDescent="0.25">
      <c r="A22" s="5">
        <v>15</v>
      </c>
      <c r="B22" s="6">
        <v>1973810124</v>
      </c>
      <c r="C22" s="6" t="s">
        <v>92</v>
      </c>
      <c r="D22" s="6" t="s">
        <v>333</v>
      </c>
      <c r="E22" s="6" t="s">
        <v>93</v>
      </c>
      <c r="F22" s="6" t="s">
        <v>94</v>
      </c>
      <c r="G22" s="7">
        <v>50000</v>
      </c>
      <c r="H22" s="24" t="s">
        <v>95</v>
      </c>
    </row>
    <row r="23" spans="1:8" x14ac:dyDescent="0.25">
      <c r="A23" s="5">
        <v>16</v>
      </c>
      <c r="B23" s="6">
        <v>2173100727</v>
      </c>
      <c r="C23" s="6" t="s">
        <v>245</v>
      </c>
      <c r="D23" s="6" t="s">
        <v>300</v>
      </c>
      <c r="E23" s="6" t="s">
        <v>107</v>
      </c>
      <c r="F23" s="7" t="s">
        <v>246</v>
      </c>
      <c r="G23" s="7">
        <f>VLOOKUP(Table13[[#This Row],[Mã SV]],Sheet2!$A:$B,2,0)</f>
        <v>50000</v>
      </c>
      <c r="H23" s="8" t="s">
        <v>247</v>
      </c>
    </row>
    <row r="24" spans="1:8" x14ac:dyDescent="0.25">
      <c r="A24" s="5">
        <v>17</v>
      </c>
      <c r="B24" s="6">
        <v>1978130082</v>
      </c>
      <c r="C24" s="6" t="s">
        <v>313</v>
      </c>
      <c r="D24" s="6" t="s">
        <v>323</v>
      </c>
      <c r="E24" s="6" t="s">
        <v>123</v>
      </c>
      <c r="F24" s="6" t="s">
        <v>124</v>
      </c>
      <c r="G24" s="7">
        <v>50000</v>
      </c>
      <c r="H24" s="24" t="s">
        <v>7</v>
      </c>
    </row>
    <row r="25" spans="1:8" x14ac:dyDescent="0.25">
      <c r="A25" s="5">
        <v>18</v>
      </c>
      <c r="B25" s="6">
        <v>2178131067</v>
      </c>
      <c r="C25" s="6" t="s">
        <v>65</v>
      </c>
      <c r="D25" s="6" t="s">
        <v>288</v>
      </c>
      <c r="E25" s="6" t="s">
        <v>66</v>
      </c>
      <c r="F25" s="7" t="s">
        <v>67</v>
      </c>
      <c r="G25" s="7">
        <f>VLOOKUP(Table13[[#This Row],[Mã SV]],Sheet2!$A:$B,2,0)</f>
        <v>50000</v>
      </c>
      <c r="H25" s="8" t="s">
        <v>68</v>
      </c>
    </row>
    <row r="26" spans="1:8" x14ac:dyDescent="0.25">
      <c r="A26" s="5">
        <v>19</v>
      </c>
      <c r="B26" s="6">
        <v>2173100547</v>
      </c>
      <c r="C26" s="6" t="s">
        <v>83</v>
      </c>
      <c r="D26" s="6" t="s">
        <v>290</v>
      </c>
      <c r="E26" s="6" t="s">
        <v>16</v>
      </c>
      <c r="F26" s="7" t="s">
        <v>84</v>
      </c>
      <c r="G26" s="7">
        <f>VLOOKUP(Table13[[#This Row],[Mã SV]],Sheet2!$A:$B,2,0)</f>
        <v>50000</v>
      </c>
      <c r="H26" s="8" t="s">
        <v>11</v>
      </c>
    </row>
    <row r="27" spans="1:8" x14ac:dyDescent="0.25">
      <c r="A27" s="5">
        <v>20</v>
      </c>
      <c r="B27" s="6">
        <v>2073240866</v>
      </c>
      <c r="C27" s="6" t="s">
        <v>133</v>
      </c>
      <c r="D27" s="6" t="s">
        <v>290</v>
      </c>
      <c r="E27" s="6" t="s">
        <v>134</v>
      </c>
      <c r="F27" s="7" t="s">
        <v>135</v>
      </c>
      <c r="G27" s="7">
        <f>VLOOKUP(Table13[[#This Row],[Mã SV]],Sheet2!$A:$B,2,0)</f>
        <v>50000</v>
      </c>
      <c r="H27" s="8" t="s">
        <v>132</v>
      </c>
    </row>
    <row r="28" spans="1:8" x14ac:dyDescent="0.25">
      <c r="A28" s="5">
        <v>21</v>
      </c>
      <c r="B28" s="6">
        <v>2173810107</v>
      </c>
      <c r="C28" s="6" t="s">
        <v>173</v>
      </c>
      <c r="D28" s="6" t="s">
        <v>295</v>
      </c>
      <c r="E28" s="6" t="s">
        <v>174</v>
      </c>
      <c r="F28" s="7" t="s">
        <v>175</v>
      </c>
      <c r="G28" s="7">
        <f>VLOOKUP(Table13[[#This Row],[Mã SV]],Sheet2!$A:$B,2,0)</f>
        <v>50000</v>
      </c>
      <c r="H28" s="8" t="s">
        <v>78</v>
      </c>
    </row>
    <row r="29" spans="1:8" x14ac:dyDescent="0.25">
      <c r="A29" s="5">
        <v>22</v>
      </c>
      <c r="B29" s="6">
        <v>1973410044</v>
      </c>
      <c r="C29" s="6" t="s">
        <v>207</v>
      </c>
      <c r="D29" s="6" t="s">
        <v>295</v>
      </c>
      <c r="E29" s="6" t="s">
        <v>208</v>
      </c>
      <c r="F29" s="6" t="s">
        <v>209</v>
      </c>
      <c r="G29" s="7">
        <v>50000</v>
      </c>
      <c r="H29" s="24" t="s">
        <v>210</v>
      </c>
    </row>
    <row r="30" spans="1:8" x14ac:dyDescent="0.25">
      <c r="A30" s="5">
        <v>23</v>
      </c>
      <c r="B30" s="6">
        <v>1753240049</v>
      </c>
      <c r="C30" s="6" t="s">
        <v>23</v>
      </c>
      <c r="D30" s="6" t="s">
        <v>318</v>
      </c>
      <c r="E30" s="6" t="s">
        <v>24</v>
      </c>
      <c r="F30" s="6" t="s">
        <v>25</v>
      </c>
      <c r="G30" s="7">
        <v>50000</v>
      </c>
      <c r="H30" s="24" t="s">
        <v>26</v>
      </c>
    </row>
    <row r="31" spans="1:8" x14ac:dyDescent="0.25">
      <c r="A31" s="5">
        <v>24</v>
      </c>
      <c r="B31" s="6">
        <v>2073800306</v>
      </c>
      <c r="C31" s="6" t="s">
        <v>171</v>
      </c>
      <c r="D31" s="6" t="s">
        <v>318</v>
      </c>
      <c r="E31" s="6" t="s">
        <v>86</v>
      </c>
      <c r="F31" s="6" t="s">
        <v>172</v>
      </c>
      <c r="G31" s="7">
        <v>50000</v>
      </c>
      <c r="H31" s="24" t="s">
        <v>22</v>
      </c>
    </row>
    <row r="32" spans="1:8" x14ac:dyDescent="0.25">
      <c r="A32" s="5">
        <v>25</v>
      </c>
      <c r="B32" s="6">
        <v>2173240702</v>
      </c>
      <c r="C32" s="6" t="s">
        <v>254</v>
      </c>
      <c r="D32" s="6" t="s">
        <v>308</v>
      </c>
      <c r="E32" s="6" t="s">
        <v>255</v>
      </c>
      <c r="F32" s="7" t="s">
        <v>256</v>
      </c>
      <c r="G32" s="7">
        <f>VLOOKUP(Table13[[#This Row],[Mã SV]],Sheet2!$A:$B,2,0)</f>
        <v>50000</v>
      </c>
      <c r="H32" s="8" t="s">
        <v>152</v>
      </c>
    </row>
    <row r="33" spans="1:9" ht="30" x14ac:dyDescent="0.25">
      <c r="A33" s="5">
        <v>26</v>
      </c>
      <c r="B33" s="6">
        <v>1973810051</v>
      </c>
      <c r="C33" s="6" t="s">
        <v>136</v>
      </c>
      <c r="D33" s="6" t="s">
        <v>308</v>
      </c>
      <c r="E33" s="6" t="s">
        <v>137</v>
      </c>
      <c r="F33" s="7" t="s">
        <v>138</v>
      </c>
      <c r="G33" s="7">
        <f>VLOOKUP(Table13[[#This Row],[Mã SV]],Sheet2!$A:$B,2,0)</f>
        <v>100000</v>
      </c>
      <c r="H33" s="12" t="s">
        <v>139</v>
      </c>
    </row>
    <row r="34" spans="1:9" x14ac:dyDescent="0.25">
      <c r="A34" s="5">
        <v>27</v>
      </c>
      <c r="B34" s="6">
        <v>1973810052</v>
      </c>
      <c r="C34" s="6" t="s">
        <v>4</v>
      </c>
      <c r="D34" s="6" t="s">
        <v>308</v>
      </c>
      <c r="E34" s="6" t="s">
        <v>5</v>
      </c>
      <c r="F34" s="6" t="s">
        <v>6</v>
      </c>
      <c r="G34" s="7">
        <v>50000</v>
      </c>
      <c r="H34" s="24" t="s">
        <v>7</v>
      </c>
    </row>
    <row r="35" spans="1:9" x14ac:dyDescent="0.25">
      <c r="A35" s="5">
        <v>28</v>
      </c>
      <c r="B35" s="6">
        <v>2073240893</v>
      </c>
      <c r="C35" s="6" t="s">
        <v>129</v>
      </c>
      <c r="D35" s="6" t="s">
        <v>308</v>
      </c>
      <c r="E35" s="6" t="s">
        <v>130</v>
      </c>
      <c r="F35" s="6" t="s">
        <v>131</v>
      </c>
      <c r="G35" s="7">
        <v>50000</v>
      </c>
      <c r="H35" s="24" t="s">
        <v>132</v>
      </c>
    </row>
    <row r="36" spans="1:9" x14ac:dyDescent="0.25">
      <c r="A36" s="5">
        <v>29</v>
      </c>
      <c r="B36" s="6">
        <v>2178130464</v>
      </c>
      <c r="C36" s="6" t="s">
        <v>183</v>
      </c>
      <c r="D36" s="6" t="s">
        <v>296</v>
      </c>
      <c r="E36" s="6" t="s">
        <v>43</v>
      </c>
      <c r="F36" s="7" t="s">
        <v>184</v>
      </c>
      <c r="G36" s="7">
        <f>VLOOKUP(Table13[[#This Row],[Mã SV]],Sheet2!$A:$B,2,0)</f>
        <v>50000</v>
      </c>
      <c r="H36" s="8" t="s">
        <v>45</v>
      </c>
    </row>
    <row r="37" spans="1:9" x14ac:dyDescent="0.25">
      <c r="A37" s="5">
        <v>30</v>
      </c>
      <c r="B37" s="6">
        <v>2173800622</v>
      </c>
      <c r="C37" s="6" t="s">
        <v>57</v>
      </c>
      <c r="D37" s="6" t="s">
        <v>287</v>
      </c>
      <c r="E37" s="6" t="s">
        <v>58</v>
      </c>
      <c r="F37" s="7" t="s">
        <v>59</v>
      </c>
      <c r="G37" s="7">
        <f>VLOOKUP(Table13[[#This Row],[Mã SV]],Sheet2!$A:$B,2,0)</f>
        <v>50000</v>
      </c>
      <c r="H37" s="8" t="s">
        <v>60</v>
      </c>
    </row>
    <row r="38" spans="1:9" x14ac:dyDescent="0.25">
      <c r="A38" s="5">
        <v>31</v>
      </c>
      <c r="B38" s="6">
        <v>2173800499</v>
      </c>
      <c r="C38" s="6" t="s">
        <v>267</v>
      </c>
      <c r="D38" s="6" t="s">
        <v>287</v>
      </c>
      <c r="E38" s="6" t="s">
        <v>268</v>
      </c>
      <c r="F38" s="6" t="s">
        <v>269</v>
      </c>
      <c r="G38" s="7">
        <v>100000</v>
      </c>
      <c r="H38" s="24" t="s">
        <v>270</v>
      </c>
    </row>
    <row r="39" spans="1:9" x14ac:dyDescent="0.25">
      <c r="A39" s="5">
        <v>32</v>
      </c>
      <c r="B39" s="6">
        <v>2173800582</v>
      </c>
      <c r="C39" s="6" t="s">
        <v>204</v>
      </c>
      <c r="D39" s="6" t="s">
        <v>316</v>
      </c>
      <c r="E39" s="6" t="s">
        <v>35</v>
      </c>
      <c r="F39" s="6" t="s">
        <v>205</v>
      </c>
      <c r="G39" s="7">
        <v>100000</v>
      </c>
      <c r="H39" s="24" t="s">
        <v>206</v>
      </c>
    </row>
    <row r="40" spans="1:9" x14ac:dyDescent="0.25">
      <c r="A40" s="5">
        <v>33</v>
      </c>
      <c r="B40" s="6">
        <v>1973810067</v>
      </c>
      <c r="C40" s="6" t="s">
        <v>99</v>
      </c>
      <c r="D40" s="6" t="s">
        <v>321</v>
      </c>
      <c r="E40" s="6" t="s">
        <v>100</v>
      </c>
      <c r="F40" s="6" t="s">
        <v>101</v>
      </c>
      <c r="G40" s="7">
        <v>50000</v>
      </c>
      <c r="H40" s="24" t="s">
        <v>11</v>
      </c>
    </row>
    <row r="41" spans="1:9" x14ac:dyDescent="0.25">
      <c r="A41" s="5">
        <v>34</v>
      </c>
      <c r="B41" s="6">
        <v>2173241526</v>
      </c>
      <c r="C41" s="6" t="s">
        <v>228</v>
      </c>
      <c r="D41" s="6" t="s">
        <v>298</v>
      </c>
      <c r="E41" s="6" t="s">
        <v>229</v>
      </c>
      <c r="F41" s="7" t="s">
        <v>230</v>
      </c>
      <c r="G41" s="7">
        <f>VLOOKUP(Table13[[#This Row],[Mã SV]],Sheet2!$A:$B,2,0)</f>
        <v>50000</v>
      </c>
      <c r="H41" s="8" t="s">
        <v>115</v>
      </c>
    </row>
    <row r="42" spans="1:9" x14ac:dyDescent="0.25">
      <c r="A42" s="5">
        <v>35</v>
      </c>
      <c r="B42" s="9">
        <v>1973240083</v>
      </c>
      <c r="C42" s="9" t="s">
        <v>261</v>
      </c>
      <c r="D42" s="9" t="s">
        <v>298</v>
      </c>
      <c r="E42" s="9" t="s">
        <v>262</v>
      </c>
      <c r="F42" s="10" t="s">
        <v>263</v>
      </c>
      <c r="G42" s="7">
        <f>VLOOKUP(Table13[[#This Row],[Mã SV]],Sheet2!$A:$B,2,0)</f>
        <v>100000</v>
      </c>
      <c r="H42" s="11" t="s">
        <v>264</v>
      </c>
    </row>
    <row r="43" spans="1:9" x14ac:dyDescent="0.25">
      <c r="A43" s="5">
        <v>36</v>
      </c>
      <c r="B43" s="6">
        <v>2173100568</v>
      </c>
      <c r="C43" s="6" t="s">
        <v>276</v>
      </c>
      <c r="D43" s="3" t="s">
        <v>283</v>
      </c>
      <c r="E43" s="6" t="s">
        <v>16</v>
      </c>
      <c r="F43" s="7" t="s">
        <v>17</v>
      </c>
      <c r="G43" s="7">
        <f>VLOOKUP(Table13[[#This Row],[Mã SV]],Sheet2!$A:$B,2,0)</f>
        <v>50000</v>
      </c>
      <c r="H43" s="8" t="s">
        <v>18</v>
      </c>
      <c r="I43" s="8"/>
    </row>
    <row r="44" spans="1:9" x14ac:dyDescent="0.25">
      <c r="A44" s="5">
        <v>37</v>
      </c>
      <c r="B44" s="6">
        <v>2173241566</v>
      </c>
      <c r="C44" s="6" t="s">
        <v>79</v>
      </c>
      <c r="D44" s="6" t="s">
        <v>305</v>
      </c>
      <c r="E44" s="6" t="s">
        <v>80</v>
      </c>
      <c r="F44" s="7" t="s">
        <v>81</v>
      </c>
      <c r="G44" s="7">
        <f>VLOOKUP(Table13[[#This Row],[Mã SV]],Sheet2!$A:$B,2,0)</f>
        <v>50000</v>
      </c>
      <c r="H44" s="8" t="s">
        <v>82</v>
      </c>
      <c r="I44" s="8"/>
    </row>
    <row r="45" spans="1:9" x14ac:dyDescent="0.25">
      <c r="A45" s="5">
        <v>38</v>
      </c>
      <c r="B45" s="6">
        <v>1978130190</v>
      </c>
      <c r="C45" s="6" t="s">
        <v>193</v>
      </c>
      <c r="D45" s="6" t="s">
        <v>305</v>
      </c>
      <c r="E45" s="6" t="s">
        <v>194</v>
      </c>
      <c r="F45" s="6" t="s">
        <v>195</v>
      </c>
      <c r="G45" s="7">
        <v>50000</v>
      </c>
      <c r="H45" s="24" t="s">
        <v>196</v>
      </c>
      <c r="I45" s="8"/>
    </row>
    <row r="46" spans="1:9" x14ac:dyDescent="0.25">
      <c r="A46" s="5">
        <v>39</v>
      </c>
      <c r="B46" s="6">
        <v>2173240617</v>
      </c>
      <c r="C46" s="6" t="s">
        <v>149</v>
      </c>
      <c r="D46" s="6" t="s">
        <v>293</v>
      </c>
      <c r="E46" s="6" t="s">
        <v>150</v>
      </c>
      <c r="F46" s="7" t="s">
        <v>151</v>
      </c>
      <c r="G46" s="7">
        <f>VLOOKUP(Table13[[#This Row],[Mã SV]],Sheet2!$A:$B,2,0)</f>
        <v>50000</v>
      </c>
      <c r="H46" s="8" t="s">
        <v>152</v>
      </c>
      <c r="I46" s="8"/>
    </row>
    <row r="47" spans="1:9" x14ac:dyDescent="0.25">
      <c r="A47" s="5">
        <v>40</v>
      </c>
      <c r="B47" s="6">
        <v>2173241595</v>
      </c>
      <c r="C47" s="6" t="s">
        <v>225</v>
      </c>
      <c r="D47" s="6" t="s">
        <v>293</v>
      </c>
      <c r="E47" s="6" t="s">
        <v>226</v>
      </c>
      <c r="F47" s="7" t="s">
        <v>227</v>
      </c>
      <c r="G47" s="7">
        <f>VLOOKUP(Table13[[#This Row],[Mã SV]],Sheet2!$A:$B,2,0)</f>
        <v>50000</v>
      </c>
      <c r="H47" s="8" t="s">
        <v>115</v>
      </c>
      <c r="I47" s="8"/>
    </row>
    <row r="48" spans="1:9" x14ac:dyDescent="0.25">
      <c r="A48" s="5">
        <v>41</v>
      </c>
      <c r="B48" s="6">
        <v>1973410101</v>
      </c>
      <c r="C48" s="6" t="s">
        <v>69</v>
      </c>
      <c r="D48" s="6" t="s">
        <v>293</v>
      </c>
      <c r="E48" s="6" t="s">
        <v>70</v>
      </c>
      <c r="F48" s="6" t="s">
        <v>71</v>
      </c>
      <c r="G48" s="7">
        <v>50000</v>
      </c>
      <c r="H48" s="24" t="s">
        <v>7</v>
      </c>
      <c r="I48" s="8"/>
    </row>
    <row r="49" spans="1:9" x14ac:dyDescent="0.25">
      <c r="A49" s="5">
        <v>42</v>
      </c>
      <c r="B49" s="6">
        <v>2073240952</v>
      </c>
      <c r="C49" s="6" t="s">
        <v>257</v>
      </c>
      <c r="D49" s="6" t="s">
        <v>301</v>
      </c>
      <c r="E49" s="6" t="s">
        <v>258</v>
      </c>
      <c r="F49" s="7" t="s">
        <v>259</v>
      </c>
      <c r="G49" s="7">
        <f>VLOOKUP(Table13[[#This Row],[Mã SV]],Sheet2!$A:$B,2,0)</f>
        <v>50000</v>
      </c>
      <c r="H49" s="8" t="s">
        <v>260</v>
      </c>
      <c r="I49" s="8"/>
    </row>
    <row r="50" spans="1:9" x14ac:dyDescent="0.25">
      <c r="A50" s="5">
        <v>43</v>
      </c>
      <c r="B50" s="6">
        <v>2173800578</v>
      </c>
      <c r="C50" s="6" t="s">
        <v>34</v>
      </c>
      <c r="D50" s="6" t="s">
        <v>284</v>
      </c>
      <c r="E50" s="6" t="s">
        <v>35</v>
      </c>
      <c r="F50" s="7" t="s">
        <v>36</v>
      </c>
      <c r="G50" s="7">
        <f>VLOOKUP(Table13[[#This Row],[Mã SV]],Sheet2!$A:$B,2,0)</f>
        <v>50000</v>
      </c>
      <c r="H50" s="8" t="s">
        <v>37</v>
      </c>
      <c r="I50" s="8"/>
    </row>
    <row r="51" spans="1:9" x14ac:dyDescent="0.25">
      <c r="A51" s="5">
        <v>44</v>
      </c>
      <c r="B51" s="6">
        <v>2173241609</v>
      </c>
      <c r="C51" s="6" t="s">
        <v>188</v>
      </c>
      <c r="D51" s="6" t="s">
        <v>284</v>
      </c>
      <c r="E51" s="6" t="s">
        <v>80</v>
      </c>
      <c r="F51" s="7" t="s">
        <v>189</v>
      </c>
      <c r="G51" s="7">
        <f>VLOOKUP(Table13[[#This Row],[Mã SV]],Sheet2!$A:$B,2,0)</f>
        <v>50000</v>
      </c>
      <c r="H51" s="8" t="s">
        <v>115</v>
      </c>
      <c r="I51" s="8"/>
    </row>
    <row r="52" spans="1:9" x14ac:dyDescent="0.25">
      <c r="A52" s="5">
        <v>45</v>
      </c>
      <c r="B52" s="6">
        <v>1978130212</v>
      </c>
      <c r="C52" s="6" t="s">
        <v>12</v>
      </c>
      <c r="D52" s="6" t="s">
        <v>317</v>
      </c>
      <c r="E52" s="6" t="s">
        <v>13</v>
      </c>
      <c r="F52" s="6" t="s">
        <v>14</v>
      </c>
      <c r="G52" s="7">
        <v>50000</v>
      </c>
      <c r="H52" s="24" t="s">
        <v>15</v>
      </c>
      <c r="I52" s="8"/>
    </row>
    <row r="53" spans="1:9" x14ac:dyDescent="0.25">
      <c r="A53" s="5">
        <v>46</v>
      </c>
      <c r="B53" s="6">
        <v>2073410670</v>
      </c>
      <c r="C53" s="6" t="s">
        <v>102</v>
      </c>
      <c r="D53" s="6" t="s">
        <v>317</v>
      </c>
      <c r="E53" s="6" t="s">
        <v>103</v>
      </c>
      <c r="F53" s="6" t="s">
        <v>104</v>
      </c>
      <c r="G53" s="7">
        <v>50000</v>
      </c>
      <c r="H53" s="24" t="s">
        <v>105</v>
      </c>
      <c r="I53" s="8"/>
    </row>
    <row r="54" spans="1:9" x14ac:dyDescent="0.25">
      <c r="A54" s="5">
        <v>47</v>
      </c>
      <c r="B54" s="6">
        <v>1973410108</v>
      </c>
      <c r="C54" s="6" t="s">
        <v>197</v>
      </c>
      <c r="D54" s="6" t="s">
        <v>327</v>
      </c>
      <c r="E54" s="6" t="s">
        <v>198</v>
      </c>
      <c r="F54" s="6" t="s">
        <v>199</v>
      </c>
      <c r="G54" s="7">
        <v>50000</v>
      </c>
      <c r="H54" s="24" t="s">
        <v>160</v>
      </c>
      <c r="I54" s="8"/>
    </row>
    <row r="55" spans="1:9" x14ac:dyDescent="0.25">
      <c r="A55" s="5">
        <v>48</v>
      </c>
      <c r="B55" s="6">
        <v>1973810088</v>
      </c>
      <c r="C55" s="6" t="s">
        <v>314</v>
      </c>
      <c r="D55" s="6" t="s">
        <v>324</v>
      </c>
      <c r="E55" s="6" t="s">
        <v>110</v>
      </c>
      <c r="F55" s="6" t="s">
        <v>140</v>
      </c>
      <c r="G55" s="7">
        <v>50000</v>
      </c>
      <c r="H55" s="24" t="s">
        <v>141</v>
      </c>
      <c r="I55" s="8"/>
    </row>
    <row r="56" spans="1:9" x14ac:dyDescent="0.25">
      <c r="A56" s="5">
        <v>49</v>
      </c>
      <c r="B56" s="6">
        <v>2173100701</v>
      </c>
      <c r="C56" s="6" t="s">
        <v>251</v>
      </c>
      <c r="D56" s="6" t="s">
        <v>307</v>
      </c>
      <c r="E56" s="6" t="s">
        <v>252</v>
      </c>
      <c r="F56" s="7" t="s">
        <v>253</v>
      </c>
      <c r="G56" s="7">
        <f>VLOOKUP(Table13[[#This Row],[Mã SV]],Sheet2!$A:$B,2,0)</f>
        <v>50000</v>
      </c>
      <c r="H56" s="8" t="s">
        <v>68</v>
      </c>
      <c r="I56" s="8"/>
    </row>
    <row r="57" spans="1:9" x14ac:dyDescent="0.25">
      <c r="A57" s="5">
        <v>50</v>
      </c>
      <c r="B57" s="6">
        <v>1973190030</v>
      </c>
      <c r="C57" s="6" t="s">
        <v>27</v>
      </c>
      <c r="D57" s="6" t="s">
        <v>307</v>
      </c>
      <c r="E57" s="6" t="s">
        <v>28</v>
      </c>
      <c r="F57" s="6" t="s">
        <v>29</v>
      </c>
      <c r="G57" s="7">
        <v>50000</v>
      </c>
      <c r="H57" s="24" t="s">
        <v>7</v>
      </c>
      <c r="I57" s="8"/>
    </row>
    <row r="58" spans="1:9" x14ac:dyDescent="0.25">
      <c r="A58" s="5">
        <v>51</v>
      </c>
      <c r="B58" s="6">
        <v>2073800104</v>
      </c>
      <c r="C58" s="6" t="s">
        <v>85</v>
      </c>
      <c r="D58" s="6" t="s">
        <v>302</v>
      </c>
      <c r="E58" s="6" t="s">
        <v>86</v>
      </c>
      <c r="F58" s="7" t="s">
        <v>87</v>
      </c>
      <c r="G58" s="7">
        <f>VLOOKUP(Table13[[#This Row],[Mã SV]],Sheet2!$A:$B,2,0)</f>
        <v>100000</v>
      </c>
      <c r="H58" s="8" t="s">
        <v>88</v>
      </c>
      <c r="I58" s="8"/>
    </row>
    <row r="59" spans="1:9" x14ac:dyDescent="0.25">
      <c r="A59" s="5">
        <v>52</v>
      </c>
      <c r="B59" s="6">
        <v>2073100104</v>
      </c>
      <c r="C59" s="6" t="s">
        <v>89</v>
      </c>
      <c r="D59" s="6" t="s">
        <v>320</v>
      </c>
      <c r="E59" s="6" t="s">
        <v>90</v>
      </c>
      <c r="F59" s="6" t="s">
        <v>91</v>
      </c>
      <c r="G59" s="7">
        <v>50000</v>
      </c>
      <c r="H59" s="24" t="s">
        <v>11</v>
      </c>
      <c r="I59" s="8"/>
    </row>
    <row r="60" spans="1:9" x14ac:dyDescent="0.25">
      <c r="A60" s="5">
        <v>53</v>
      </c>
      <c r="B60" s="6">
        <v>2173412033</v>
      </c>
      <c r="C60" s="6" t="s">
        <v>185</v>
      </c>
      <c r="D60" s="6" t="s">
        <v>297</v>
      </c>
      <c r="E60" s="6" t="s">
        <v>186</v>
      </c>
      <c r="F60" s="7" t="s">
        <v>187</v>
      </c>
      <c r="G60" s="7">
        <f>VLOOKUP(Table13[[#This Row],[Mã SV]],Sheet2!$A:$B,2,0)</f>
        <v>50000</v>
      </c>
      <c r="H60" s="8" t="s">
        <v>146</v>
      </c>
      <c r="I60" s="8"/>
    </row>
    <row r="61" spans="1:9" x14ac:dyDescent="0.25">
      <c r="A61" s="5">
        <v>54</v>
      </c>
      <c r="B61" s="6">
        <v>2178130392</v>
      </c>
      <c r="C61" s="6" t="s">
        <v>190</v>
      </c>
      <c r="D61" s="6" t="s">
        <v>297</v>
      </c>
      <c r="E61" s="6" t="s">
        <v>43</v>
      </c>
      <c r="F61" s="7" t="s">
        <v>191</v>
      </c>
      <c r="G61" s="7">
        <f>VLOOKUP(Table13[[#This Row],[Mã SV]],Sheet2!$A:$B,2,0)</f>
        <v>50000</v>
      </c>
      <c r="H61" s="8" t="s">
        <v>192</v>
      </c>
      <c r="I61" s="8"/>
    </row>
    <row r="62" spans="1:9" ht="30" x14ac:dyDescent="0.25">
      <c r="A62" s="5">
        <v>55</v>
      </c>
      <c r="B62" s="6">
        <v>1973810102</v>
      </c>
      <c r="C62" s="6" t="s">
        <v>309</v>
      </c>
      <c r="D62" s="6" t="s">
        <v>303</v>
      </c>
      <c r="E62" s="6" t="s">
        <v>137</v>
      </c>
      <c r="F62" s="7" t="s">
        <v>147</v>
      </c>
      <c r="G62" s="7">
        <f>VLOOKUP(Table13[[#This Row],[Mã SV]],Sheet2!$A:$B,2,0)</f>
        <v>100000</v>
      </c>
      <c r="H62" s="12" t="s">
        <v>148</v>
      </c>
      <c r="I62" s="8"/>
    </row>
    <row r="63" spans="1:9" x14ac:dyDescent="0.25">
      <c r="A63" s="5">
        <v>56</v>
      </c>
      <c r="B63" s="6">
        <v>2073190012</v>
      </c>
      <c r="C63" s="6" t="s">
        <v>19</v>
      </c>
      <c r="D63" s="6" t="s">
        <v>303</v>
      </c>
      <c r="E63" s="6" t="s">
        <v>20</v>
      </c>
      <c r="F63" s="6" t="s">
        <v>21</v>
      </c>
      <c r="G63" s="7">
        <v>50000</v>
      </c>
      <c r="H63" s="24" t="s">
        <v>22</v>
      </c>
      <c r="I63" s="8"/>
    </row>
    <row r="64" spans="1:9" x14ac:dyDescent="0.25">
      <c r="A64" s="5">
        <v>57</v>
      </c>
      <c r="B64" s="6">
        <v>1873410050</v>
      </c>
      <c r="C64" s="6" t="s">
        <v>30</v>
      </c>
      <c r="D64" s="6" t="s">
        <v>303</v>
      </c>
      <c r="E64" s="6" t="s">
        <v>31</v>
      </c>
      <c r="F64" s="6" t="s">
        <v>32</v>
      </c>
      <c r="G64" s="7">
        <v>50000</v>
      </c>
      <c r="H64" s="24" t="s">
        <v>33</v>
      </c>
      <c r="I64" s="8"/>
    </row>
    <row r="65" spans="1:9" x14ac:dyDescent="0.25">
      <c r="A65" s="5">
        <v>58</v>
      </c>
      <c r="B65" s="6">
        <v>1973240127</v>
      </c>
      <c r="C65" s="6" t="s">
        <v>72</v>
      </c>
      <c r="D65" s="6" t="s">
        <v>303</v>
      </c>
      <c r="E65" s="6" t="s">
        <v>73</v>
      </c>
      <c r="F65" s="6" t="s">
        <v>74</v>
      </c>
      <c r="G65" s="7">
        <v>50000</v>
      </c>
      <c r="H65" s="24" t="s">
        <v>75</v>
      </c>
      <c r="I65" s="8"/>
    </row>
    <row r="66" spans="1:9" x14ac:dyDescent="0.25">
      <c r="A66" s="5">
        <v>59</v>
      </c>
      <c r="B66" s="6">
        <v>2173810566</v>
      </c>
      <c r="C66" s="6" t="s">
        <v>179</v>
      </c>
      <c r="D66" s="6" t="s">
        <v>303</v>
      </c>
      <c r="E66" s="6" t="s">
        <v>180</v>
      </c>
      <c r="F66" s="6" t="s">
        <v>181</v>
      </c>
      <c r="G66" s="7">
        <v>100000</v>
      </c>
      <c r="H66" s="24" t="s">
        <v>182</v>
      </c>
      <c r="I66" s="8"/>
    </row>
    <row r="67" spans="1:9" x14ac:dyDescent="0.25">
      <c r="A67" s="5">
        <v>60</v>
      </c>
      <c r="B67" s="6">
        <v>2177610344</v>
      </c>
      <c r="C67" s="6" t="s">
        <v>167</v>
      </c>
      <c r="D67" s="6" t="s">
        <v>294</v>
      </c>
      <c r="E67" s="6" t="s">
        <v>168</v>
      </c>
      <c r="F67" s="7" t="s">
        <v>169</v>
      </c>
      <c r="G67" s="7">
        <f>VLOOKUP(Table13[[#This Row],[Mã SV]],Sheet2!$A:$B,2,0)</f>
        <v>50000</v>
      </c>
      <c r="H67" s="8" t="s">
        <v>170</v>
      </c>
      <c r="I67" s="8"/>
    </row>
    <row r="68" spans="1:9" x14ac:dyDescent="0.25">
      <c r="A68" s="5">
        <v>61</v>
      </c>
      <c r="B68" s="6">
        <v>2173241872</v>
      </c>
      <c r="C68" s="6" t="s">
        <v>112</v>
      </c>
      <c r="D68" s="6" t="s">
        <v>291</v>
      </c>
      <c r="E68" s="6" t="s">
        <v>113</v>
      </c>
      <c r="F68" s="7" t="s">
        <v>114</v>
      </c>
      <c r="G68" s="7">
        <f>VLOOKUP(Table13[[#This Row],[Mã SV]],Sheet2!$A:$B,2,0)</f>
        <v>50000</v>
      </c>
      <c r="H68" s="8" t="s">
        <v>115</v>
      </c>
      <c r="I68" s="8"/>
    </row>
    <row r="69" spans="1:9" x14ac:dyDescent="0.25">
      <c r="A69" s="5">
        <v>62</v>
      </c>
      <c r="B69" s="6">
        <v>1977610042</v>
      </c>
      <c r="C69" s="6" t="s">
        <v>50</v>
      </c>
      <c r="D69" s="6" t="s">
        <v>291</v>
      </c>
      <c r="E69" s="6" t="s">
        <v>51</v>
      </c>
      <c r="F69" s="6" t="s">
        <v>52</v>
      </c>
      <c r="G69" s="7">
        <v>50000</v>
      </c>
      <c r="H69" s="24" t="s">
        <v>53</v>
      </c>
      <c r="I69" s="8"/>
    </row>
    <row r="70" spans="1:9" x14ac:dyDescent="0.25">
      <c r="A70" s="5">
        <v>63</v>
      </c>
      <c r="B70" s="6">
        <v>2173810836</v>
      </c>
      <c r="C70" s="6" t="s">
        <v>277</v>
      </c>
      <c r="D70" s="6" t="s">
        <v>289</v>
      </c>
      <c r="E70" s="6" t="s">
        <v>76</v>
      </c>
      <c r="F70" s="7" t="s">
        <v>77</v>
      </c>
      <c r="G70" s="7">
        <f>VLOOKUP(Table13[[#This Row],[Mã SV]],Sheet2!$A:$B,2,0)</f>
        <v>50000</v>
      </c>
      <c r="H70" s="8" t="s">
        <v>78</v>
      </c>
      <c r="I70" s="8"/>
    </row>
    <row r="71" spans="1:9" x14ac:dyDescent="0.25">
      <c r="A71" s="5">
        <v>64</v>
      </c>
      <c r="B71" s="6">
        <v>1973810116</v>
      </c>
      <c r="C71" s="6" t="s">
        <v>231</v>
      </c>
      <c r="D71" s="6" t="s">
        <v>299</v>
      </c>
      <c r="E71" s="6" t="s">
        <v>232</v>
      </c>
      <c r="F71" s="7" t="s">
        <v>233</v>
      </c>
      <c r="G71" s="7">
        <f>VLOOKUP(Table13[[#This Row],[Mã SV]],Sheet2!$A:$B,2,0)</f>
        <v>50000</v>
      </c>
      <c r="H71" s="8" t="s">
        <v>234</v>
      </c>
      <c r="I71" s="8"/>
    </row>
    <row r="72" spans="1:9" x14ac:dyDescent="0.25">
      <c r="A72" s="5">
        <v>65</v>
      </c>
      <c r="B72" s="6">
        <v>2073410638</v>
      </c>
      <c r="C72" s="6" t="s">
        <v>315</v>
      </c>
      <c r="D72" s="6" t="s">
        <v>326</v>
      </c>
      <c r="E72" s="6" t="s">
        <v>161</v>
      </c>
      <c r="F72" s="6" t="s">
        <v>162</v>
      </c>
      <c r="G72" s="7">
        <v>50000</v>
      </c>
      <c r="H72" s="24" t="s">
        <v>163</v>
      </c>
      <c r="I72" s="8"/>
    </row>
    <row r="73" spans="1:9" x14ac:dyDescent="0.25">
      <c r="A73" s="16">
        <v>66</v>
      </c>
      <c r="B73" s="9">
        <v>1973810069</v>
      </c>
      <c r="C73" s="9" t="s">
        <v>342</v>
      </c>
      <c r="D73" s="9" t="s">
        <v>298</v>
      </c>
      <c r="E73" s="9" t="s">
        <v>339</v>
      </c>
      <c r="F73" s="10" t="s">
        <v>344</v>
      </c>
      <c r="G73" s="9">
        <v>50000</v>
      </c>
      <c r="H73" s="11" t="s">
        <v>343</v>
      </c>
    </row>
    <row r="74" spans="1:9" s="15" customFormat="1" ht="14.25" x14ac:dyDescent="0.2">
      <c r="C74" s="15" t="s">
        <v>310</v>
      </c>
      <c r="H74" s="15" t="s">
        <v>336</v>
      </c>
    </row>
    <row r="75" spans="1:9" s="15" customFormat="1" ht="14.25" x14ac:dyDescent="0.2"/>
    <row r="76" spans="1:9" s="15" customFormat="1" ht="14.25" x14ac:dyDescent="0.2"/>
    <row r="77" spans="1:9" s="15" customFormat="1" ht="14.25" x14ac:dyDescent="0.2"/>
    <row r="78" spans="1:9" s="15" customFormat="1" ht="14.25" x14ac:dyDescent="0.2">
      <c r="C78" s="15" t="s">
        <v>311</v>
      </c>
      <c r="H78" s="15" t="s">
        <v>338</v>
      </c>
    </row>
  </sheetData>
  <mergeCells count="3">
    <mergeCell ref="A2:C2"/>
    <mergeCell ref="A1:C1"/>
    <mergeCell ref="A5:H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80DB-A53B-45C8-9E27-0EEF8FB04255}">
  <dimension ref="A1:H29"/>
  <sheetViews>
    <sheetView topLeftCell="A19" zoomScale="90" zoomScaleNormal="90" workbookViewId="0">
      <selection activeCell="G35" sqref="G35"/>
    </sheetView>
  </sheetViews>
  <sheetFormatPr defaultRowHeight="15" x14ac:dyDescent="0.25"/>
  <cols>
    <col min="1" max="1" width="5.28515625" style="1" customWidth="1"/>
    <col min="2" max="2" width="11" style="1" bestFit="1" customWidth="1"/>
    <col min="3" max="3" width="22.42578125" style="1" bestFit="1" customWidth="1"/>
    <col min="4" max="4" width="22" style="1" bestFit="1" customWidth="1"/>
    <col min="5" max="6" width="20" style="1" bestFit="1" customWidth="1"/>
    <col min="7" max="7" width="71" style="1" customWidth="1"/>
    <col min="8" max="8" width="67.140625" style="1" hidden="1" customWidth="1"/>
    <col min="9" max="16384" width="9.140625" style="1"/>
  </cols>
  <sheetData>
    <row r="1" spans="1:8" x14ac:dyDescent="0.25">
      <c r="A1" s="26" t="s">
        <v>279</v>
      </c>
      <c r="B1" s="26"/>
      <c r="C1" s="26"/>
      <c r="D1" s="14"/>
    </row>
    <row r="2" spans="1:8" x14ac:dyDescent="0.25">
      <c r="A2" s="25" t="s">
        <v>280</v>
      </c>
      <c r="B2" s="25"/>
      <c r="C2" s="25"/>
      <c r="D2" s="13"/>
    </row>
    <row r="5" spans="1:8" x14ac:dyDescent="0.25">
      <c r="A5" s="27" t="s">
        <v>337</v>
      </c>
      <c r="B5" s="27"/>
      <c r="C5" s="27"/>
      <c r="D5" s="27"/>
      <c r="E5" s="27"/>
      <c r="F5" s="27"/>
      <c r="G5" s="27"/>
      <c r="H5" s="27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x14ac:dyDescent="0.25">
      <c r="A7" s="15"/>
      <c r="B7" s="15"/>
      <c r="C7" s="15"/>
      <c r="D7" s="15"/>
      <c r="E7" s="15"/>
      <c r="F7" s="15"/>
      <c r="G7" s="15"/>
      <c r="H7" s="15"/>
    </row>
    <row r="8" spans="1:8" x14ac:dyDescent="0.25">
      <c r="A8" s="2" t="s">
        <v>272</v>
      </c>
      <c r="B8" s="3" t="s">
        <v>271</v>
      </c>
      <c r="C8" s="3" t="s">
        <v>0</v>
      </c>
      <c r="D8" s="3" t="s">
        <v>1</v>
      </c>
      <c r="E8" s="3" t="s">
        <v>2</v>
      </c>
      <c r="F8" s="3" t="s">
        <v>275</v>
      </c>
      <c r="G8" s="4" t="s">
        <v>3</v>
      </c>
      <c r="H8" s="3" t="s">
        <v>340</v>
      </c>
    </row>
    <row r="9" spans="1:8" x14ac:dyDescent="0.25">
      <c r="A9" s="5">
        <v>1</v>
      </c>
      <c r="B9" s="6">
        <v>2173241306</v>
      </c>
      <c r="C9" s="6" t="s">
        <v>248</v>
      </c>
      <c r="D9" s="6" t="s">
        <v>249</v>
      </c>
      <c r="E9" s="7" t="s">
        <v>250</v>
      </c>
      <c r="F9" s="6" t="s">
        <v>312</v>
      </c>
      <c r="G9" s="8" t="s">
        <v>115</v>
      </c>
      <c r="H9" s="6" t="s">
        <v>331</v>
      </c>
    </row>
    <row r="10" spans="1:8" x14ac:dyDescent="0.25">
      <c r="A10" s="5">
        <v>2</v>
      </c>
      <c r="B10" s="6">
        <v>2174820104</v>
      </c>
      <c r="C10" s="6" t="s">
        <v>61</v>
      </c>
      <c r="D10" s="6" t="s">
        <v>62</v>
      </c>
      <c r="E10" s="7" t="s">
        <v>63</v>
      </c>
      <c r="F10" s="6" t="s">
        <v>312</v>
      </c>
      <c r="G10" s="8" t="s">
        <v>64</v>
      </c>
      <c r="H10" s="6" t="s">
        <v>332</v>
      </c>
    </row>
    <row r="11" spans="1:8" x14ac:dyDescent="0.25">
      <c r="A11" s="5">
        <v>3</v>
      </c>
      <c r="B11" s="6">
        <v>1973810022</v>
      </c>
      <c r="C11" s="6" t="s">
        <v>238</v>
      </c>
      <c r="D11" s="6" t="s">
        <v>100</v>
      </c>
      <c r="E11" s="7" t="s">
        <v>239</v>
      </c>
      <c r="F11" s="6" t="s">
        <v>312</v>
      </c>
      <c r="G11" s="8" t="s">
        <v>240</v>
      </c>
      <c r="H11" s="6" t="s">
        <v>285</v>
      </c>
    </row>
    <row r="12" spans="1:8" ht="45" x14ac:dyDescent="0.25">
      <c r="A12" s="5">
        <v>4</v>
      </c>
      <c r="B12" s="6">
        <v>1973240129</v>
      </c>
      <c r="C12" s="6" t="s">
        <v>238</v>
      </c>
      <c r="D12" s="6" t="s">
        <v>137</v>
      </c>
      <c r="E12" s="7" t="s">
        <v>239</v>
      </c>
      <c r="F12" s="6" t="s">
        <v>312</v>
      </c>
      <c r="G12" s="12" t="s">
        <v>241</v>
      </c>
      <c r="H12" s="6" t="s">
        <v>285</v>
      </c>
    </row>
    <row r="13" spans="1:8" x14ac:dyDescent="0.25">
      <c r="A13" s="5">
        <v>5</v>
      </c>
      <c r="B13" s="6">
        <v>1978130060</v>
      </c>
      <c r="C13" s="6" t="s">
        <v>109</v>
      </c>
      <c r="D13" s="6" t="s">
        <v>110</v>
      </c>
      <c r="E13" s="7" t="s">
        <v>111</v>
      </c>
      <c r="F13" s="6" t="s">
        <v>312</v>
      </c>
      <c r="G13" s="8" t="s">
        <v>95</v>
      </c>
      <c r="H13" s="6" t="s">
        <v>282</v>
      </c>
    </row>
    <row r="14" spans="1:8" ht="45" x14ac:dyDescent="0.25">
      <c r="A14" s="5">
        <v>6</v>
      </c>
      <c r="B14" s="6">
        <v>1973810042</v>
      </c>
      <c r="C14" s="6" t="s">
        <v>176</v>
      </c>
      <c r="D14" s="6" t="s">
        <v>5</v>
      </c>
      <c r="E14" s="7" t="s">
        <v>177</v>
      </c>
      <c r="F14" s="6" t="s">
        <v>312</v>
      </c>
      <c r="G14" s="12" t="s">
        <v>178</v>
      </c>
      <c r="H14" s="6" t="s">
        <v>295</v>
      </c>
    </row>
    <row r="15" spans="1:8" x14ac:dyDescent="0.25">
      <c r="A15" s="5">
        <v>7</v>
      </c>
      <c r="B15" s="6">
        <v>2173100688</v>
      </c>
      <c r="C15" s="6" t="s">
        <v>106</v>
      </c>
      <c r="D15" s="6" t="s">
        <v>107</v>
      </c>
      <c r="E15" s="7" t="s">
        <v>108</v>
      </c>
      <c r="F15" s="6" t="s">
        <v>312</v>
      </c>
      <c r="G15" s="8" t="s">
        <v>11</v>
      </c>
      <c r="H15" s="6" t="s">
        <v>318</v>
      </c>
    </row>
    <row r="16" spans="1:8" ht="45" x14ac:dyDescent="0.25">
      <c r="A16" s="5">
        <v>8</v>
      </c>
      <c r="B16" s="6">
        <v>1973810053</v>
      </c>
      <c r="C16" s="6" t="s">
        <v>218</v>
      </c>
      <c r="D16" s="6" t="s">
        <v>219</v>
      </c>
      <c r="E16" s="7" t="s">
        <v>220</v>
      </c>
      <c r="F16" s="6" t="s">
        <v>312</v>
      </c>
      <c r="G16" s="12" t="s">
        <v>221</v>
      </c>
      <c r="H16" s="6" t="s">
        <v>308</v>
      </c>
    </row>
    <row r="17" spans="1:8" ht="45" x14ac:dyDescent="0.25">
      <c r="A17" s="5">
        <v>9</v>
      </c>
      <c r="B17" s="6">
        <v>1973810064</v>
      </c>
      <c r="C17" s="6" t="s">
        <v>235</v>
      </c>
      <c r="D17" s="6" t="s">
        <v>137</v>
      </c>
      <c r="E17" s="7" t="s">
        <v>236</v>
      </c>
      <c r="F17" s="6" t="s">
        <v>312</v>
      </c>
      <c r="G17" s="12" t="s">
        <v>237</v>
      </c>
      <c r="H17" s="6" t="s">
        <v>330</v>
      </c>
    </row>
    <row r="18" spans="1:8" ht="30" x14ac:dyDescent="0.25">
      <c r="A18" s="5">
        <v>10</v>
      </c>
      <c r="B18" s="6">
        <v>2173810760</v>
      </c>
      <c r="C18" s="6" t="s">
        <v>153</v>
      </c>
      <c r="D18" s="6" t="s">
        <v>154</v>
      </c>
      <c r="E18" s="7" t="s">
        <v>155</v>
      </c>
      <c r="F18" s="6" t="s">
        <v>312</v>
      </c>
      <c r="G18" s="12" t="s">
        <v>156</v>
      </c>
      <c r="H18" s="6" t="s">
        <v>325</v>
      </c>
    </row>
    <row r="19" spans="1:8" x14ac:dyDescent="0.25">
      <c r="A19" s="5">
        <v>11</v>
      </c>
      <c r="B19" s="6">
        <v>2173241848</v>
      </c>
      <c r="C19" s="6" t="s">
        <v>222</v>
      </c>
      <c r="D19" s="6" t="s">
        <v>223</v>
      </c>
      <c r="E19" s="7" t="s">
        <v>224</v>
      </c>
      <c r="F19" s="6" t="s">
        <v>312</v>
      </c>
      <c r="G19" s="8" t="s">
        <v>98</v>
      </c>
      <c r="H19" s="6" t="s">
        <v>329</v>
      </c>
    </row>
    <row r="20" spans="1:8" x14ac:dyDescent="0.25">
      <c r="A20" s="5">
        <v>12</v>
      </c>
      <c r="B20" s="6">
        <v>2077610114</v>
      </c>
      <c r="C20" s="6" t="s">
        <v>38</v>
      </c>
      <c r="D20" s="6" t="s">
        <v>39</v>
      </c>
      <c r="E20" s="7" t="s">
        <v>40</v>
      </c>
      <c r="F20" s="6" t="s">
        <v>312</v>
      </c>
      <c r="G20" s="8" t="s">
        <v>41</v>
      </c>
      <c r="H20" s="6" t="s">
        <v>319</v>
      </c>
    </row>
    <row r="21" spans="1:8" ht="30" x14ac:dyDescent="0.25">
      <c r="A21" s="5">
        <v>13</v>
      </c>
      <c r="B21" s="6">
        <v>2173810384</v>
      </c>
      <c r="C21" s="6" t="s">
        <v>125</v>
      </c>
      <c r="D21" s="6" t="s">
        <v>126</v>
      </c>
      <c r="E21" s="7" t="s">
        <v>127</v>
      </c>
      <c r="F21" s="6" t="s">
        <v>341</v>
      </c>
      <c r="G21" s="12" t="s">
        <v>128</v>
      </c>
      <c r="H21" s="6" t="s">
        <v>335</v>
      </c>
    </row>
    <row r="22" spans="1:8" x14ac:dyDescent="0.25">
      <c r="A22" s="5">
        <v>14</v>
      </c>
      <c r="B22" s="6">
        <v>2173140257</v>
      </c>
      <c r="C22" s="6" t="s">
        <v>116</v>
      </c>
      <c r="D22" s="6" t="s">
        <v>117</v>
      </c>
      <c r="E22" s="7" t="s">
        <v>118</v>
      </c>
      <c r="F22" s="6" t="s">
        <v>312</v>
      </c>
      <c r="G22" s="8" t="s">
        <v>119</v>
      </c>
      <c r="H22" s="6" t="s">
        <v>322</v>
      </c>
    </row>
    <row r="23" spans="1:8" ht="30" x14ac:dyDescent="0.25">
      <c r="A23" s="5">
        <v>15</v>
      </c>
      <c r="B23" s="9">
        <v>2073810389</v>
      </c>
      <c r="C23" s="9" t="s">
        <v>200</v>
      </c>
      <c r="D23" s="9" t="s">
        <v>201</v>
      </c>
      <c r="E23" s="10" t="s">
        <v>202</v>
      </c>
      <c r="F23" s="6" t="s">
        <v>312</v>
      </c>
      <c r="G23" s="23" t="s">
        <v>203</v>
      </c>
      <c r="H23" s="9" t="s">
        <v>303</v>
      </c>
    </row>
    <row r="25" spans="1:8" s="15" customFormat="1" ht="14.25" x14ac:dyDescent="0.2">
      <c r="C25" s="15" t="s">
        <v>310</v>
      </c>
      <c r="G25" s="15" t="s">
        <v>336</v>
      </c>
    </row>
    <row r="26" spans="1:8" s="15" customFormat="1" ht="14.25" x14ac:dyDescent="0.2"/>
    <row r="27" spans="1:8" s="15" customFormat="1" ht="14.25" x14ac:dyDescent="0.2"/>
    <row r="28" spans="1:8" s="15" customFormat="1" ht="14.25" x14ac:dyDescent="0.2"/>
    <row r="29" spans="1:8" s="15" customFormat="1" ht="14.25" x14ac:dyDescent="0.2">
      <c r="C29" s="15" t="s">
        <v>311</v>
      </c>
      <c r="G29" s="15" t="s">
        <v>338</v>
      </c>
    </row>
  </sheetData>
  <mergeCells count="3">
    <mergeCell ref="A1:C1"/>
    <mergeCell ref="A2:C2"/>
    <mergeCell ref="A5:H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87EF-ED28-47B2-928F-F33FC31D7755}">
  <dimension ref="A1:B71"/>
  <sheetViews>
    <sheetView workbookViewId="0">
      <selection activeCell="E57" sqref="E57"/>
    </sheetView>
  </sheetViews>
  <sheetFormatPr defaultRowHeight="15" x14ac:dyDescent="0.25"/>
  <cols>
    <col min="1" max="1" width="17.7109375" style="20" customWidth="1"/>
    <col min="2" max="2" width="18.28515625" style="19" customWidth="1"/>
  </cols>
  <sheetData>
    <row r="1" spans="1:2" x14ac:dyDescent="0.25">
      <c r="A1" s="18" t="s">
        <v>274</v>
      </c>
      <c r="B1" s="17" t="s">
        <v>273</v>
      </c>
    </row>
    <row r="2" spans="1:2" x14ac:dyDescent="0.25">
      <c r="A2" s="20">
        <v>2073240866</v>
      </c>
      <c r="B2" s="19">
        <v>50000</v>
      </c>
    </row>
    <row r="3" spans="1:2" x14ac:dyDescent="0.25">
      <c r="A3" s="20">
        <v>1973410043</v>
      </c>
      <c r="B3" s="19">
        <v>50000</v>
      </c>
    </row>
    <row r="4" spans="1:2" x14ac:dyDescent="0.25">
      <c r="A4" s="20">
        <v>2173241595</v>
      </c>
      <c r="B4" s="19">
        <v>50000</v>
      </c>
    </row>
    <row r="5" spans="1:2" x14ac:dyDescent="0.25">
      <c r="A5" s="20">
        <v>2173411634</v>
      </c>
      <c r="B5" s="19">
        <v>50000</v>
      </c>
    </row>
    <row r="6" spans="1:2" x14ac:dyDescent="0.25">
      <c r="A6" s="20">
        <v>2174820185</v>
      </c>
      <c r="B6" s="19">
        <v>50000</v>
      </c>
    </row>
    <row r="7" spans="1:2" x14ac:dyDescent="0.25">
      <c r="A7" s="20">
        <v>2073240952</v>
      </c>
      <c r="B7" s="19">
        <v>50000</v>
      </c>
    </row>
    <row r="8" spans="1:2" x14ac:dyDescent="0.25">
      <c r="A8" s="20">
        <v>2173240702</v>
      </c>
      <c r="B8" s="19">
        <v>50000</v>
      </c>
    </row>
    <row r="9" spans="1:2" x14ac:dyDescent="0.25">
      <c r="A9" s="20">
        <v>2173810107</v>
      </c>
      <c r="B9" s="19">
        <v>50000</v>
      </c>
    </row>
    <row r="10" spans="1:2" x14ac:dyDescent="0.25">
      <c r="A10" s="20">
        <v>1973810116</v>
      </c>
      <c r="B10" s="19">
        <v>50000</v>
      </c>
    </row>
    <row r="11" spans="1:2" x14ac:dyDescent="0.25">
      <c r="A11" s="20">
        <v>2073240491</v>
      </c>
      <c r="B11" s="19">
        <v>50000</v>
      </c>
    </row>
    <row r="12" spans="1:2" x14ac:dyDescent="0.25">
      <c r="A12" s="20">
        <v>2173100701</v>
      </c>
      <c r="B12" s="19">
        <v>50000</v>
      </c>
    </row>
    <row r="13" spans="1:2" x14ac:dyDescent="0.25">
      <c r="A13" s="20">
        <v>2073410638</v>
      </c>
      <c r="B13" s="19">
        <v>50000</v>
      </c>
    </row>
    <row r="14" spans="1:2" x14ac:dyDescent="0.25">
      <c r="A14" s="20">
        <v>2173100727</v>
      </c>
      <c r="B14" s="19">
        <v>50000</v>
      </c>
    </row>
    <row r="15" spans="1:2" x14ac:dyDescent="0.25">
      <c r="A15" s="20">
        <v>2073100104</v>
      </c>
      <c r="B15" s="19">
        <v>50000</v>
      </c>
    </row>
    <row r="16" spans="1:2" x14ac:dyDescent="0.25">
      <c r="A16" s="20">
        <v>1973410044</v>
      </c>
      <c r="B16" s="19">
        <v>50000</v>
      </c>
    </row>
    <row r="17" spans="1:2" x14ac:dyDescent="0.25">
      <c r="A17" s="20">
        <v>2173412033</v>
      </c>
      <c r="B17" s="19">
        <v>50000</v>
      </c>
    </row>
    <row r="18" spans="1:2" x14ac:dyDescent="0.25">
      <c r="A18" s="20">
        <v>1973410108</v>
      </c>
      <c r="B18" s="19">
        <v>50000</v>
      </c>
    </row>
    <row r="19" spans="1:2" x14ac:dyDescent="0.25">
      <c r="A19" s="20">
        <v>2173241526</v>
      </c>
      <c r="B19" s="19">
        <v>50000</v>
      </c>
    </row>
    <row r="20" spans="1:2" x14ac:dyDescent="0.25">
      <c r="A20" s="20">
        <v>2073800306</v>
      </c>
      <c r="B20" s="19">
        <v>50000</v>
      </c>
    </row>
    <row r="21" spans="1:2" x14ac:dyDescent="0.25">
      <c r="A21" s="20">
        <v>2178130392</v>
      </c>
      <c r="B21" s="19">
        <v>50000</v>
      </c>
    </row>
    <row r="22" spans="1:2" x14ac:dyDescent="0.25">
      <c r="A22" s="20">
        <v>2073800302</v>
      </c>
      <c r="B22" s="19">
        <v>50000</v>
      </c>
    </row>
    <row r="23" spans="1:2" x14ac:dyDescent="0.25">
      <c r="A23" s="20">
        <v>2073100201</v>
      </c>
      <c r="B23" s="19">
        <v>50000</v>
      </c>
    </row>
    <row r="24" spans="1:2" x14ac:dyDescent="0.25">
      <c r="A24" s="20">
        <v>1978130190</v>
      </c>
      <c r="B24" s="19">
        <v>50000</v>
      </c>
    </row>
    <row r="25" spans="1:2" x14ac:dyDescent="0.25">
      <c r="A25" s="20">
        <v>2173800578</v>
      </c>
      <c r="B25" s="19">
        <v>50000</v>
      </c>
    </row>
    <row r="26" spans="1:2" x14ac:dyDescent="0.25">
      <c r="A26" s="20">
        <v>2173241609</v>
      </c>
      <c r="B26" s="19">
        <v>50000</v>
      </c>
    </row>
    <row r="27" spans="1:2" x14ac:dyDescent="0.25">
      <c r="A27" s="20">
        <v>2178130464</v>
      </c>
      <c r="B27" s="19">
        <v>50000</v>
      </c>
    </row>
    <row r="28" spans="1:2" x14ac:dyDescent="0.25">
      <c r="A28" s="20">
        <v>1973810088</v>
      </c>
      <c r="B28" s="19">
        <v>50000</v>
      </c>
    </row>
    <row r="29" spans="1:2" x14ac:dyDescent="0.25">
      <c r="A29" s="20">
        <v>1973810067</v>
      </c>
      <c r="B29" s="19">
        <v>50000</v>
      </c>
    </row>
    <row r="30" spans="1:2" x14ac:dyDescent="0.25">
      <c r="A30" s="20">
        <v>2177610344</v>
      </c>
      <c r="B30" s="19">
        <v>50000</v>
      </c>
    </row>
    <row r="31" spans="1:2" x14ac:dyDescent="0.25">
      <c r="A31" s="20">
        <v>1973810029</v>
      </c>
      <c r="B31" s="19">
        <v>50000</v>
      </c>
    </row>
    <row r="32" spans="1:2" x14ac:dyDescent="0.25">
      <c r="A32" s="20">
        <v>1973410031</v>
      </c>
      <c r="B32" s="19">
        <v>50000</v>
      </c>
    </row>
    <row r="33" spans="1:2" x14ac:dyDescent="0.25">
      <c r="A33" s="20">
        <v>2173240617</v>
      </c>
      <c r="B33" s="19">
        <v>50000</v>
      </c>
    </row>
    <row r="34" spans="1:2" x14ac:dyDescent="0.25">
      <c r="A34" s="20">
        <v>2173411984</v>
      </c>
      <c r="B34" s="19">
        <v>50000</v>
      </c>
    </row>
    <row r="35" spans="1:2" x14ac:dyDescent="0.25">
      <c r="A35" s="20">
        <v>2173810836</v>
      </c>
      <c r="B35" s="19">
        <v>50000</v>
      </c>
    </row>
    <row r="36" spans="1:2" x14ac:dyDescent="0.25">
      <c r="A36" s="20">
        <v>1978130015</v>
      </c>
      <c r="B36" s="19">
        <v>50000</v>
      </c>
    </row>
    <row r="37" spans="1:2" x14ac:dyDescent="0.25">
      <c r="A37" s="20">
        <v>2073240893</v>
      </c>
      <c r="B37" s="19">
        <v>50000</v>
      </c>
    </row>
    <row r="38" spans="1:2" x14ac:dyDescent="0.25">
      <c r="A38" s="20">
        <v>2173810384</v>
      </c>
      <c r="B38" s="19">
        <v>50000</v>
      </c>
    </row>
    <row r="39" spans="1:2" x14ac:dyDescent="0.25">
      <c r="A39" s="20">
        <v>1978130082</v>
      </c>
      <c r="B39" s="19">
        <v>50000</v>
      </c>
    </row>
    <row r="40" spans="1:2" x14ac:dyDescent="0.25">
      <c r="A40" s="20">
        <v>2173100547</v>
      </c>
      <c r="B40" s="19">
        <v>50000</v>
      </c>
    </row>
    <row r="41" spans="1:2" x14ac:dyDescent="0.25">
      <c r="A41" s="20">
        <v>2073190012</v>
      </c>
      <c r="B41" s="19">
        <v>50000</v>
      </c>
    </row>
    <row r="42" spans="1:2" x14ac:dyDescent="0.25">
      <c r="A42" s="20">
        <v>2073410670</v>
      </c>
      <c r="B42" s="19">
        <v>50000</v>
      </c>
    </row>
    <row r="43" spans="1:2" x14ac:dyDescent="0.25">
      <c r="A43" s="22"/>
      <c r="B43" s="21">
        <v>50000</v>
      </c>
    </row>
    <row r="44" spans="1:2" x14ac:dyDescent="0.25">
      <c r="A44" s="20">
        <v>1973810026</v>
      </c>
      <c r="B44" s="19">
        <v>50000</v>
      </c>
    </row>
    <row r="45" spans="1:2" x14ac:dyDescent="0.25">
      <c r="A45" s="20">
        <v>2173241872</v>
      </c>
      <c r="B45" s="19">
        <v>50000</v>
      </c>
    </row>
    <row r="46" spans="1:2" x14ac:dyDescent="0.25">
      <c r="A46" s="20">
        <v>1977610042</v>
      </c>
      <c r="B46" s="19">
        <v>50000</v>
      </c>
    </row>
    <row r="47" spans="1:2" x14ac:dyDescent="0.25">
      <c r="A47" s="20">
        <v>2173241287</v>
      </c>
      <c r="B47" s="19">
        <v>50000</v>
      </c>
    </row>
    <row r="48" spans="1:2" x14ac:dyDescent="0.25">
      <c r="A48" s="20">
        <v>1973810124</v>
      </c>
      <c r="B48" s="19">
        <v>50000</v>
      </c>
    </row>
    <row r="49" spans="1:2" x14ac:dyDescent="0.25">
      <c r="A49" s="20">
        <v>2173241566</v>
      </c>
      <c r="B49" s="19">
        <v>50000</v>
      </c>
    </row>
    <row r="50" spans="1:2" x14ac:dyDescent="0.25">
      <c r="A50" s="20">
        <v>1973240127</v>
      </c>
      <c r="B50" s="19">
        <v>50000</v>
      </c>
    </row>
    <row r="51" spans="1:2" x14ac:dyDescent="0.25">
      <c r="A51" s="20">
        <v>1973410101</v>
      </c>
      <c r="B51" s="19">
        <v>50000</v>
      </c>
    </row>
    <row r="52" spans="1:2" x14ac:dyDescent="0.25">
      <c r="A52" s="20">
        <v>2178131067</v>
      </c>
      <c r="B52" s="19">
        <v>50000</v>
      </c>
    </row>
    <row r="53" spans="1:2" x14ac:dyDescent="0.25">
      <c r="A53" s="20">
        <v>2173800622</v>
      </c>
      <c r="B53" s="19">
        <v>50000</v>
      </c>
    </row>
    <row r="54" spans="1:2" x14ac:dyDescent="0.25">
      <c r="A54" s="20">
        <v>1978130212</v>
      </c>
      <c r="B54" s="19">
        <v>50000</v>
      </c>
    </row>
    <row r="55" spans="1:2" x14ac:dyDescent="0.25">
      <c r="A55" s="20">
        <v>2173411603</v>
      </c>
      <c r="B55" s="19">
        <v>50000</v>
      </c>
    </row>
    <row r="56" spans="1:2" x14ac:dyDescent="0.25">
      <c r="A56" s="20">
        <v>2178130082</v>
      </c>
      <c r="B56" s="19">
        <v>50000</v>
      </c>
    </row>
    <row r="57" spans="1:2" x14ac:dyDescent="0.25">
      <c r="A57" s="20">
        <v>1873410050</v>
      </c>
      <c r="B57" s="19">
        <v>50000</v>
      </c>
    </row>
    <row r="58" spans="1:2" x14ac:dyDescent="0.25">
      <c r="A58" s="22">
        <v>1973190030</v>
      </c>
      <c r="B58" s="21">
        <v>50000</v>
      </c>
    </row>
    <row r="59" spans="1:2" x14ac:dyDescent="0.25">
      <c r="A59" s="20">
        <v>1753240049</v>
      </c>
      <c r="B59" s="19">
        <v>50000</v>
      </c>
    </row>
    <row r="60" spans="1:2" x14ac:dyDescent="0.25">
      <c r="A60" s="20">
        <v>2173100568</v>
      </c>
      <c r="B60" s="19">
        <v>50000</v>
      </c>
    </row>
    <row r="61" spans="1:2" x14ac:dyDescent="0.25">
      <c r="A61" s="20">
        <v>2173100453</v>
      </c>
      <c r="B61" s="19">
        <v>50000</v>
      </c>
    </row>
    <row r="62" spans="1:2" x14ac:dyDescent="0.25">
      <c r="A62" s="20">
        <v>1973810052</v>
      </c>
      <c r="B62" s="19">
        <v>50000</v>
      </c>
    </row>
    <row r="63" spans="1:2" x14ac:dyDescent="0.25">
      <c r="A63" s="22">
        <v>2073240865</v>
      </c>
      <c r="B63" s="21">
        <v>50000</v>
      </c>
    </row>
    <row r="64" spans="1:2" x14ac:dyDescent="0.25">
      <c r="A64" s="20">
        <v>2073410221</v>
      </c>
      <c r="B64" s="19">
        <v>50000</v>
      </c>
    </row>
    <row r="65" spans="1:2" x14ac:dyDescent="0.25">
      <c r="A65" s="20">
        <v>1973240083</v>
      </c>
      <c r="B65" s="19">
        <v>100000</v>
      </c>
    </row>
    <row r="66" spans="1:2" x14ac:dyDescent="0.25">
      <c r="A66" s="20">
        <v>2173800499</v>
      </c>
      <c r="B66" s="19">
        <v>100000</v>
      </c>
    </row>
    <row r="67" spans="1:2" x14ac:dyDescent="0.25">
      <c r="A67" s="20">
        <v>2173800582</v>
      </c>
      <c r="B67" s="19">
        <v>100000</v>
      </c>
    </row>
    <row r="68" spans="1:2" x14ac:dyDescent="0.25">
      <c r="A68" s="20">
        <v>2173810566</v>
      </c>
      <c r="B68" s="19">
        <v>100000</v>
      </c>
    </row>
    <row r="69" spans="1:2" x14ac:dyDescent="0.25">
      <c r="A69" s="20">
        <v>1973810102</v>
      </c>
      <c r="B69" s="19">
        <v>100000</v>
      </c>
    </row>
    <row r="70" spans="1:2" x14ac:dyDescent="0.25">
      <c r="A70" s="20">
        <v>1973810051</v>
      </c>
      <c r="B70" s="19">
        <v>100000</v>
      </c>
    </row>
    <row r="71" spans="1:2" x14ac:dyDescent="0.25">
      <c r="A71" s="20">
        <v>2073800104</v>
      </c>
      <c r="B71" s="19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Dudkphuckhao</vt:lpstr>
      <vt:lpstr>Kodudkphuckhao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 Thi Phuong Thao</cp:lastModifiedBy>
  <dcterms:created xsi:type="dcterms:W3CDTF">2022-08-08T08:47:20Z</dcterms:created>
  <dcterms:modified xsi:type="dcterms:W3CDTF">2022-08-10T09:34:57Z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